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85" windowWidth="16485" windowHeight="8430" activeTab="0"/>
  </bookViews>
  <sheets>
    <sheet name="i" sheetId="1" r:id="rId1"/>
    <sheet name="all" sheetId="2" r:id="rId2"/>
    <sheet name="best" sheetId="3" r:id="rId3"/>
    <sheet name="no gaps" sheetId="4" r:id="rId4"/>
    <sheet name="EF-S" sheetId="5" r:id="rId5"/>
    <sheet name="A" sheetId="6" r:id="rId6"/>
    <sheet name="B" sheetId="7" r:id="rId7"/>
    <sheet name="I.S." sheetId="8" r:id="rId8"/>
  </sheets>
  <definedNames/>
  <calcPr fullCalcOnLoad="1"/>
</workbook>
</file>

<file path=xl/sharedStrings.xml><?xml version="1.0" encoding="utf-8"?>
<sst xmlns="http://schemas.openxmlformats.org/spreadsheetml/2006/main" count="505" uniqueCount="184">
  <si>
    <t>K.express</t>
  </si>
  <si>
    <t>$ US</t>
  </si>
  <si>
    <t>euro</t>
  </si>
  <si>
    <t>NEW</t>
  </si>
  <si>
    <t>extension tubes</t>
  </si>
  <si>
    <t>27-64</t>
  </si>
  <si>
    <t>110-320</t>
  </si>
  <si>
    <t>45-215</t>
  </si>
  <si>
    <t>f.equiv</t>
  </si>
  <si>
    <t>(mm)</t>
  </si>
  <si>
    <t xml:space="preserve">does not include </t>
  </si>
  <si>
    <t>extra battery</t>
  </si>
  <si>
    <t>38-320</t>
  </si>
  <si>
    <t>38-216</t>
  </si>
  <si>
    <t>29-80</t>
  </si>
  <si>
    <t>total cost</t>
  </si>
  <si>
    <t>no tax</t>
  </si>
  <si>
    <t>tax in</t>
  </si>
  <si>
    <t>27-56</t>
  </si>
  <si>
    <t>All prices for new gear</t>
  </si>
  <si>
    <t>1 GB CF card ($80US)</t>
  </si>
  <si>
    <t>camera bag(s)</t>
  </si>
  <si>
    <t>B&amp;H</t>
  </si>
  <si>
    <t>Sigma AF 24-70mm f/2.8 EX DF</t>
  </si>
  <si>
    <t>Sigma AF 20-40mm f/2.8 EX DG DF</t>
  </si>
  <si>
    <t>Tokina AF 20-35mm f/2.8 AT-X Pro</t>
  </si>
  <si>
    <t xml:space="preserve">Canon EF 17-40mm f/4 USM L </t>
  </si>
  <si>
    <t>Sigma AF 18-50mm f/2.8 EX DC</t>
  </si>
  <si>
    <t>Tamron AF 24-135mm f/3.5-5.6 SP</t>
  </si>
  <si>
    <t>Tokina AF 24-200mm f/3.5-5.6 AT-X</t>
  </si>
  <si>
    <t xml:space="preserve">Canon EF 70-200mm f/4 USM L </t>
  </si>
  <si>
    <t>Tamron AF 17-35mm f/2.8-4 SP Di</t>
  </si>
  <si>
    <t>Tamron AF 28-75mm f/2.8 SP XR Di</t>
  </si>
  <si>
    <t>32-64</t>
  </si>
  <si>
    <t>32-56</t>
  </si>
  <si>
    <t>38-112</t>
  </si>
  <si>
    <t>45-112</t>
  </si>
  <si>
    <t>45-120</t>
  </si>
  <si>
    <t>Canon EF 24/2.8</t>
  </si>
  <si>
    <t>Canon EF 28/1.8</t>
  </si>
  <si>
    <t>Canon EF 35/2</t>
  </si>
  <si>
    <t>Canon EF 50/1.8</t>
  </si>
  <si>
    <t>Canon EF 50/2.5 macro</t>
  </si>
  <si>
    <t>Canon EF 85/1.8</t>
  </si>
  <si>
    <t>Canon EF 100/2.8 macro usm</t>
  </si>
  <si>
    <t>Canon EF 200/2.8L usm II</t>
  </si>
  <si>
    <t>Canon EOS 350XT (8.0 MPx)</t>
  </si>
  <si>
    <t>Canon EOS 20D (8.2 MPx)</t>
  </si>
  <si>
    <t xml:space="preserve">Canon EF 20mm f/2.8 USM </t>
  </si>
  <si>
    <t>Tamron AF 90mm f/2.8 SP Di macro</t>
  </si>
  <si>
    <t>Sigma AF 105mm f/2.8 macro EX</t>
  </si>
  <si>
    <t>Tokina AF 28-70mm f/2.8 AT-X SV</t>
  </si>
  <si>
    <t xml:space="preserve">Canon EF 28-135mm f/3.5-5.6 USM IS </t>
  </si>
  <si>
    <t>pz.perf</t>
  </si>
  <si>
    <t>pz.ave</t>
  </si>
  <si>
    <t>n.pz</t>
  </si>
  <si>
    <t>fm</t>
  </si>
  <si>
    <t>n.fm</t>
  </si>
  <si>
    <t xml:space="preserve">Canon EF 24-70mm f/2.8 USM L </t>
  </si>
  <si>
    <t xml:space="preserve">Canon EF 28-70mm f/2.8 USM L </t>
  </si>
  <si>
    <t xml:space="preserve">Canon EF 70-200mm f/2.8 USM L IS </t>
  </si>
  <si>
    <t xml:space="preserve">Canon EF 135mm f/2 USM L </t>
  </si>
  <si>
    <t>Tokina AF 17mm f/3.5 AT-X</t>
  </si>
  <si>
    <t xml:space="preserve">Canon EF 28mm f/2.8 </t>
  </si>
  <si>
    <t xml:space="preserve">Canon EF 50mm f/1.4 USM </t>
  </si>
  <si>
    <t>&lt;&gt;</t>
  </si>
  <si>
    <t xml:space="preserve">Canon EF 300mm f/4 USM L IS </t>
  </si>
  <si>
    <t xml:space="preserve">Canon EF 28-80mm f/2.8-4 USM L </t>
  </si>
  <si>
    <t xml:space="preserve">Canon EF 80-200mm f/2.8 L </t>
  </si>
  <si>
    <t>[1]</t>
  </si>
  <si>
    <t>x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</si>
  <si>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</si>
  <si>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</si>
  <si>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</si>
  <si>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</si>
  <si>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</si>
  <si>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</si>
  <si>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</si>
  <si>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</si>
  <si>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</si>
  <si>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</si>
  <si>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</si>
  <si>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</si>
  <si>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p.13</t>
  </si>
  <si>
    <t>p.14</t>
  </si>
  <si>
    <t>p.16</t>
  </si>
  <si>
    <t>z.1</t>
  </si>
  <si>
    <t>z.2</t>
  </si>
  <si>
    <t>z.3</t>
  </si>
  <si>
    <t>z.4</t>
  </si>
  <si>
    <t>z.5</t>
  </si>
  <si>
    <t>z.6</t>
  </si>
  <si>
    <t>z.7</t>
  </si>
  <si>
    <t>z.8</t>
  </si>
  <si>
    <t>z.9</t>
  </si>
  <si>
    <t>z.10</t>
  </si>
  <si>
    <t>z.11</t>
  </si>
  <si>
    <t>z.12</t>
  </si>
  <si>
    <t>z.13</t>
  </si>
  <si>
    <t>z.14</t>
  </si>
  <si>
    <t>z.15</t>
  </si>
  <si>
    <t>z.16</t>
  </si>
  <si>
    <t>z.17</t>
  </si>
  <si>
    <t>z.18</t>
  </si>
  <si>
    <t>z.19</t>
  </si>
  <si>
    <t>z.20</t>
  </si>
  <si>
    <t>bold font</t>
  </si>
  <si>
    <t>excellent optical quality</t>
  </si>
  <si>
    <t xml:space="preserve">&lt;&gt; </t>
  </si>
  <si>
    <t>I own one</t>
  </si>
  <si>
    <t>[2]</t>
  </si>
  <si>
    <t xml:space="preserve">excellent cost/performance: </t>
  </si>
  <si>
    <t>29-88</t>
  </si>
  <si>
    <t>[3]</t>
  </si>
  <si>
    <t>L series lens ratings are provided by people with very high expectations</t>
  </si>
  <si>
    <t>not all L series lanese are included (especially primes)</t>
  </si>
  <si>
    <t>u</t>
  </si>
  <si>
    <t>&lt;u&gt;</t>
  </si>
  <si>
    <t>used only, not available new. price for Mint condition from eBay</t>
  </si>
  <si>
    <t>Canon EF 75-300mm f/4-5.6 III USM</t>
  </si>
  <si>
    <t>120-480</t>
  </si>
  <si>
    <t>128-320</t>
  </si>
  <si>
    <t xml:space="preserve">Canon EF-S 18-55mm f/3.5-5.6 </t>
  </si>
  <si>
    <t xml:space="preserve">Canon EF-S 17-85mm f/4-5.6 USM IS </t>
  </si>
  <si>
    <t>1.6x CF</t>
  </si>
  <si>
    <t>uw</t>
  </si>
  <si>
    <t>w</t>
  </si>
  <si>
    <t>n</t>
  </si>
  <si>
    <t>st</t>
  </si>
  <si>
    <t>mt</t>
  </si>
  <si>
    <t>lt</t>
  </si>
  <si>
    <t>xt</t>
  </si>
  <si>
    <t>uw-w</t>
  </si>
  <si>
    <t>uw-n</t>
  </si>
  <si>
    <t>27-135</t>
  </si>
  <si>
    <t>w-st</t>
  </si>
  <si>
    <t>w-mt</t>
  </si>
  <si>
    <t>st-mt</t>
  </si>
  <si>
    <t>st-lt</t>
  </si>
  <si>
    <t>w-n</t>
  </si>
  <si>
    <t>n-mt</t>
  </si>
  <si>
    <t>45-128</t>
  </si>
  <si>
    <t>n-lt</t>
  </si>
  <si>
    <t>n.lt</t>
  </si>
  <si>
    <t>mt-lt</t>
  </si>
  <si>
    <t>mt-xt</t>
  </si>
  <si>
    <t xml:space="preserve">FF 35mm </t>
  </si>
  <si>
    <t>f.Zones</t>
  </si>
  <si>
    <t>df.Zones</t>
  </si>
  <si>
    <t>Canon's matching lens for 18-55 kit lens, relatiavely poor optical quality and high distortion</t>
  </si>
  <si>
    <t>[4]</t>
  </si>
  <si>
    <t>Canon's 20D/350D kit lens (EF-S mount), relatiavely poor optical quality and high distortion</t>
  </si>
  <si>
    <t>EF-S mount can only be used on APS-C sensor size (20D, 300D, 350D)</t>
  </si>
  <si>
    <t>might be a reasonable alternative for wide-normal/short tele, but is EF-S mount</t>
  </si>
  <si>
    <t>Abbreviations</t>
  </si>
  <si>
    <t xml:space="preserve">average score (out of 10) from Fred Miranda, www.fredmiranda.com </t>
  </si>
  <si>
    <t>number of people rating this lens for fm score</t>
  </si>
  <si>
    <t>number of people rating this lens for pz score</t>
  </si>
  <si>
    <t>pz average score including optical performance, distortion and vignetting</t>
  </si>
  <si>
    <t>pz average score of optical performance, for prime pz.perf = ave(pz.f/0, pz.f/8)</t>
  </si>
  <si>
    <t>Worksheets</t>
  </si>
  <si>
    <t>prices from big NY store www.bhphotovideo.com/</t>
  </si>
  <si>
    <t>prices from big NL store www.kamera-express.nl</t>
  </si>
  <si>
    <t>all</t>
  </si>
  <si>
    <t>best</t>
  </si>
  <si>
    <t>no gaps</t>
  </si>
  <si>
    <t>EF-S</t>
  </si>
  <si>
    <t>I.S.</t>
  </si>
  <si>
    <t>A</t>
  </si>
  <si>
    <t xml:space="preserve">B </t>
  </si>
  <si>
    <t>all lenses (all except [3] and [4] would be reasonable choices)</t>
  </si>
  <si>
    <t>best optical performance within e2500 budget</t>
  </si>
  <si>
    <t>continuous zoom coverage from wide to long telephoto (3 zooms)</t>
  </si>
  <si>
    <t>possibly good compromise with EF-S lens (wide zoom can't be used on ff body)</t>
  </si>
  <si>
    <t>EF</t>
  </si>
  <si>
    <t>Canon Electro Focus (autofocus) lens series</t>
  </si>
  <si>
    <t xml:space="preserve">variant of EF which only fits on reduced image circle digital sensor cameras </t>
  </si>
  <si>
    <t xml:space="preserve">Canon EF 200mm f/1.8 USM L </t>
  </si>
  <si>
    <t>p.x</t>
  </si>
  <si>
    <t>x1.6 times cropping factor</t>
  </si>
  <si>
    <t>.2005-10-01</t>
  </si>
  <si>
    <t>Recommended lenses for Peter vT: budget 2500 euro</t>
  </si>
  <si>
    <t>Copyright © J.L. Colwell 2005, www.jcolwell.ca</t>
  </si>
  <si>
    <t>Peter-vT: for what it's worth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</si>
</sst>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69.140625" style="0" customWidth="1"/>
  </cols>
  <sheetData>
    <row r="1" ht="12.75">
      <c r="A1" s="39" t="s">
        <v>183</v>
      </c>
    </row>
    <row r="2" ht="12.75">
      <c r="A2" s="45" t="s">
        <v>182</v>
      </c>
    </row>
    <row r="3" ht="12.75">
      <c r="A3" t="s">
        <v>180</v>
      </c>
    </row>
    <row r="5" ht="12.75">
      <c r="A5" t="s">
        <v>181</v>
      </c>
    </row>
    <row r="7" spans="1:2" ht="12.75">
      <c r="A7" s="39" t="s">
        <v>154</v>
      </c>
      <c r="B7" s="12"/>
    </row>
    <row r="8" spans="1:2" ht="12.75">
      <c r="A8" s="44" t="s">
        <v>124</v>
      </c>
      <c r="B8" s="12" t="s">
        <v>179</v>
      </c>
    </row>
    <row r="9" spans="1:2" ht="12.75">
      <c r="A9" s="12" t="s">
        <v>22</v>
      </c>
      <c r="B9" s="12" t="s">
        <v>161</v>
      </c>
    </row>
    <row r="10" spans="1:2" ht="12.75">
      <c r="A10" s="12" t="s">
        <v>174</v>
      </c>
      <c r="B10" s="12" t="s">
        <v>175</v>
      </c>
    </row>
    <row r="11" spans="1:2" ht="12.75">
      <c r="A11" s="12" t="s">
        <v>166</v>
      </c>
      <c r="B11" s="12" t="s">
        <v>176</v>
      </c>
    </row>
    <row r="12" spans="1:2" ht="12.75">
      <c r="A12" s="40" t="s">
        <v>56</v>
      </c>
      <c r="B12" s="41" t="s">
        <v>155</v>
      </c>
    </row>
    <row r="13" spans="1:2" ht="12.75">
      <c r="A13" s="12" t="s">
        <v>0</v>
      </c>
      <c r="B13" s="12" t="s">
        <v>162</v>
      </c>
    </row>
    <row r="14" spans="1:2" ht="12.75">
      <c r="A14" s="40" t="s">
        <v>57</v>
      </c>
      <c r="B14" s="41" t="s">
        <v>156</v>
      </c>
    </row>
    <row r="15" spans="1:2" ht="12.75">
      <c r="A15" s="40" t="s">
        <v>55</v>
      </c>
      <c r="B15" s="41" t="s">
        <v>157</v>
      </c>
    </row>
    <row r="16" spans="1:2" ht="12.75">
      <c r="A16" s="40" t="s">
        <v>54</v>
      </c>
      <c r="B16" s="41" t="s">
        <v>158</v>
      </c>
    </row>
    <row r="17" spans="1:2" ht="12.75">
      <c r="A17" s="40" t="s">
        <v>53</v>
      </c>
      <c r="B17" s="41" t="s">
        <v>159</v>
      </c>
    </row>
    <row r="18" spans="1:2" ht="12.75">
      <c r="A18" s="40"/>
      <c r="B18" s="41"/>
    </row>
    <row r="19" spans="1:2" ht="12.75">
      <c r="A19" s="40"/>
      <c r="B19" s="41"/>
    </row>
    <row r="20" spans="1:2" ht="12.75">
      <c r="A20" s="42"/>
      <c r="B20" s="43"/>
    </row>
    <row r="21" spans="1:2" ht="12.75">
      <c r="A21" s="39" t="s">
        <v>160</v>
      </c>
      <c r="B21" s="43"/>
    </row>
    <row r="22" spans="1:2" ht="12.75">
      <c r="A22" s="42" t="s">
        <v>163</v>
      </c>
      <c r="B22" s="12" t="s">
        <v>170</v>
      </c>
    </row>
    <row r="23" spans="1:2" ht="12.75">
      <c r="A23" s="42" t="s">
        <v>164</v>
      </c>
      <c r="B23" s="12" t="s">
        <v>171</v>
      </c>
    </row>
    <row r="24" spans="1:2" ht="12.75">
      <c r="A24" s="42" t="s">
        <v>165</v>
      </c>
      <c r="B24" s="12" t="s">
        <v>172</v>
      </c>
    </row>
    <row r="25" spans="1:2" ht="12.75">
      <c r="A25" s="42" t="s">
        <v>166</v>
      </c>
      <c r="B25" s="12" t="s">
        <v>173</v>
      </c>
    </row>
    <row r="26" ht="12.75">
      <c r="A26" s="42" t="s">
        <v>168</v>
      </c>
    </row>
    <row r="27" ht="12.75">
      <c r="A27" s="42" t="s">
        <v>169</v>
      </c>
    </row>
    <row r="28" ht="12.75">
      <c r="A28" s="42" t="s">
        <v>167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8:13" ht="12.75">
      <c r="H2" s="9" t="s">
        <v>47</v>
      </c>
      <c r="I2" s="3"/>
      <c r="J2" s="19">
        <v>1300</v>
      </c>
      <c r="K2" s="19">
        <v>1270</v>
      </c>
      <c r="L2" s="19"/>
      <c r="M2" s="19"/>
    </row>
    <row r="3" spans="8:13" ht="12.75">
      <c r="H3" s="9"/>
      <c r="I3" s="3"/>
      <c r="J3" s="19"/>
      <c r="K3" s="19"/>
      <c r="L3" s="19"/>
      <c r="M3" s="19"/>
    </row>
    <row r="4" spans="8:11" ht="12.75">
      <c r="H4" s="9"/>
      <c r="I4" s="3" t="s">
        <v>124</v>
      </c>
      <c r="J4" s="1" t="s">
        <v>3</v>
      </c>
      <c r="K4" s="1" t="s">
        <v>3</v>
      </c>
    </row>
    <row r="5" spans="8:13" ht="12.75">
      <c r="H5" s="9"/>
      <c r="I5" s="2" t="s">
        <v>8</v>
      </c>
      <c r="J5" s="1" t="s">
        <v>22</v>
      </c>
      <c r="K5" s="1" t="s">
        <v>0</v>
      </c>
      <c r="L5" s="1" t="s">
        <v>147</v>
      </c>
      <c r="M5" s="1" t="s">
        <v>148</v>
      </c>
    </row>
    <row r="6" spans="3:13" ht="12.75">
      <c r="C6" s="16" t="s">
        <v>53</v>
      </c>
      <c r="D6" s="16" t="s">
        <v>54</v>
      </c>
      <c r="E6" s="18" t="s">
        <v>55</v>
      </c>
      <c r="F6" s="18" t="s">
        <v>56</v>
      </c>
      <c r="G6" s="16" t="s">
        <v>57</v>
      </c>
      <c r="H6" s="7"/>
      <c r="I6" s="5" t="s">
        <v>9</v>
      </c>
      <c r="J6" s="4" t="s">
        <v>1</v>
      </c>
      <c r="K6" s="4" t="s">
        <v>2</v>
      </c>
      <c r="L6" s="4" t="s">
        <v>146</v>
      </c>
      <c r="M6" s="4" t="s">
        <v>124</v>
      </c>
    </row>
    <row r="7" spans="1:13" ht="12.75">
      <c r="A7" s="26" t="s">
        <v>71</v>
      </c>
      <c r="C7" s="20">
        <v>80.5</v>
      </c>
      <c r="D7" s="20">
        <v>73.25</v>
      </c>
      <c r="E7" s="21">
        <v>19</v>
      </c>
      <c r="F7" s="21">
        <v>9.2</v>
      </c>
      <c r="G7" s="20">
        <v>9.2</v>
      </c>
      <c r="H7" s="6" t="s">
        <v>62</v>
      </c>
      <c r="I7" s="2">
        <v>27</v>
      </c>
      <c r="J7" s="1">
        <v>390</v>
      </c>
      <c r="K7" s="1">
        <v>400</v>
      </c>
      <c r="L7" s="1" t="s">
        <v>125</v>
      </c>
      <c r="M7" s="1" t="s">
        <v>126</v>
      </c>
    </row>
    <row r="8" spans="1:13" ht="12.75">
      <c r="A8" s="26" t="s">
        <v>72</v>
      </c>
      <c r="C8" s="31">
        <v>79.5</v>
      </c>
      <c r="D8" s="31">
        <v>79</v>
      </c>
      <c r="E8" s="32">
        <v>69</v>
      </c>
      <c r="F8" s="32">
        <v>7.3</v>
      </c>
      <c r="G8" s="31">
        <v>24</v>
      </c>
      <c r="H8" s="7" t="s">
        <v>48</v>
      </c>
      <c r="I8" s="5">
        <v>32</v>
      </c>
      <c r="J8" s="4">
        <v>400</v>
      </c>
      <c r="K8" s="4">
        <v>465</v>
      </c>
      <c r="L8" s="4" t="s">
        <v>125</v>
      </c>
      <c r="M8" s="4" t="s">
        <v>126</v>
      </c>
    </row>
    <row r="9" spans="1:13" ht="12.75">
      <c r="A9" s="26" t="s">
        <v>73</v>
      </c>
      <c r="B9" s="1" t="s">
        <v>65</v>
      </c>
      <c r="C9" s="22">
        <v>84</v>
      </c>
      <c r="D9" s="22">
        <v>84.25</v>
      </c>
      <c r="E9" s="23">
        <v>55</v>
      </c>
      <c r="F9" s="23">
        <v>8.7</v>
      </c>
      <c r="G9" s="22">
        <v>26</v>
      </c>
      <c r="H9" s="24" t="s">
        <v>38</v>
      </c>
      <c r="I9" s="2">
        <v>38</v>
      </c>
      <c r="J9" s="1">
        <v>280</v>
      </c>
      <c r="K9" s="1">
        <v>445</v>
      </c>
      <c r="L9" s="1" t="s">
        <v>126</v>
      </c>
      <c r="M9" s="1" t="s">
        <v>126</v>
      </c>
    </row>
    <row r="10" spans="1:13" ht="12.75">
      <c r="A10" s="26" t="s">
        <v>74</v>
      </c>
      <c r="C10" s="20">
        <v>78</v>
      </c>
      <c r="D10" s="20">
        <v>80.5</v>
      </c>
      <c r="E10" s="21">
        <v>49</v>
      </c>
      <c r="F10" s="21">
        <v>7.7</v>
      </c>
      <c r="G10" s="20">
        <v>18</v>
      </c>
      <c r="H10" s="6" t="s">
        <v>63</v>
      </c>
      <c r="I10" s="2">
        <v>45</v>
      </c>
      <c r="J10" s="1">
        <v>160</v>
      </c>
      <c r="K10" s="1">
        <v>190</v>
      </c>
      <c r="L10" s="1" t="s">
        <v>126</v>
      </c>
      <c r="M10" s="1" t="s">
        <v>127</v>
      </c>
    </row>
    <row r="11" spans="1:13" ht="12.75">
      <c r="A11" s="26" t="s">
        <v>75</v>
      </c>
      <c r="C11" s="20">
        <v>71</v>
      </c>
      <c r="D11" s="20">
        <v>73.25</v>
      </c>
      <c r="E11" s="21">
        <v>26</v>
      </c>
      <c r="F11" s="21">
        <v>7.4</v>
      </c>
      <c r="G11" s="20">
        <v>10</v>
      </c>
      <c r="H11" s="6" t="s">
        <v>39</v>
      </c>
      <c r="I11" s="2">
        <v>45</v>
      </c>
      <c r="J11" s="1">
        <v>385</v>
      </c>
      <c r="K11" s="1">
        <v>440</v>
      </c>
      <c r="L11" s="1" t="s">
        <v>126</v>
      </c>
      <c r="M11" s="1" t="s">
        <v>127</v>
      </c>
    </row>
    <row r="12" spans="1:13" ht="12.75">
      <c r="A12" s="26" t="s">
        <v>76</v>
      </c>
      <c r="C12" s="34">
        <v>81.5</v>
      </c>
      <c r="D12" s="34">
        <v>84.5</v>
      </c>
      <c r="E12" s="35">
        <v>40</v>
      </c>
      <c r="F12" s="35">
        <v>8.6</v>
      </c>
      <c r="G12" s="34">
        <v>41</v>
      </c>
      <c r="H12" s="36" t="s">
        <v>40</v>
      </c>
      <c r="I12" s="5">
        <v>56</v>
      </c>
      <c r="J12" s="4">
        <v>200</v>
      </c>
      <c r="K12" s="4">
        <v>259</v>
      </c>
      <c r="L12" s="4" t="s">
        <v>126</v>
      </c>
      <c r="M12" s="4" t="s">
        <v>127</v>
      </c>
    </row>
    <row r="13" spans="1:13" ht="12.75">
      <c r="A13" s="26" t="s">
        <v>77</v>
      </c>
      <c r="B13" s="1" t="s">
        <v>69</v>
      </c>
      <c r="C13" s="20">
        <v>76</v>
      </c>
      <c r="D13" s="20">
        <v>83</v>
      </c>
      <c r="E13" s="21">
        <v>73</v>
      </c>
      <c r="F13" s="23">
        <v>9.3</v>
      </c>
      <c r="G13" s="22">
        <v>47</v>
      </c>
      <c r="H13" s="24" t="s">
        <v>41</v>
      </c>
      <c r="I13" s="2">
        <v>80</v>
      </c>
      <c r="J13" s="1">
        <v>85</v>
      </c>
      <c r="K13" s="1">
        <v>99</v>
      </c>
      <c r="L13" s="1" t="s">
        <v>127</v>
      </c>
      <c r="M13" s="1" t="s">
        <v>128</v>
      </c>
    </row>
    <row r="14" spans="1:13" ht="12.75">
      <c r="A14" s="26" t="s">
        <v>78</v>
      </c>
      <c r="C14" s="22">
        <v>88</v>
      </c>
      <c r="D14" s="22">
        <v>91.75</v>
      </c>
      <c r="E14" s="23">
        <v>31</v>
      </c>
      <c r="F14" s="23">
        <v>9.3</v>
      </c>
      <c r="G14" s="22">
        <v>30</v>
      </c>
      <c r="H14" s="24" t="s">
        <v>42</v>
      </c>
      <c r="I14" s="2">
        <v>80</v>
      </c>
      <c r="J14" s="1">
        <v>210</v>
      </c>
      <c r="K14" s="1">
        <v>259</v>
      </c>
      <c r="L14" s="1" t="s">
        <v>127</v>
      </c>
      <c r="M14" s="1" t="s">
        <v>128</v>
      </c>
    </row>
    <row r="15" spans="1:13" ht="12.75">
      <c r="A15" s="26" t="s">
        <v>79</v>
      </c>
      <c r="B15" s="1" t="s">
        <v>65</v>
      </c>
      <c r="C15" s="34">
        <v>85</v>
      </c>
      <c r="D15" s="34">
        <v>87.25</v>
      </c>
      <c r="E15" s="35">
        <v>179</v>
      </c>
      <c r="F15" s="35">
        <v>9</v>
      </c>
      <c r="G15" s="34">
        <v>96</v>
      </c>
      <c r="H15" s="36" t="s">
        <v>64</v>
      </c>
      <c r="I15" s="5">
        <v>80</v>
      </c>
      <c r="J15" s="4">
        <v>310</v>
      </c>
      <c r="K15" s="4">
        <v>345</v>
      </c>
      <c r="L15" s="4" t="s">
        <v>127</v>
      </c>
      <c r="M15" s="4" t="s">
        <v>128</v>
      </c>
    </row>
    <row r="16" spans="1:13" ht="12.75">
      <c r="A16" s="26" t="s">
        <v>80</v>
      </c>
      <c r="C16" s="22">
        <v>89</v>
      </c>
      <c r="D16" s="22">
        <v>92.75</v>
      </c>
      <c r="E16" s="23">
        <v>122</v>
      </c>
      <c r="F16" s="23">
        <v>9.6</v>
      </c>
      <c r="G16" s="22">
        <v>65</v>
      </c>
      <c r="H16" s="24" t="s">
        <v>43</v>
      </c>
      <c r="I16" s="2">
        <v>135</v>
      </c>
      <c r="J16" s="1">
        <v>300</v>
      </c>
      <c r="K16" s="1">
        <v>379</v>
      </c>
      <c r="L16" s="1" t="s">
        <v>128</v>
      </c>
      <c r="M16" s="1" t="s">
        <v>129</v>
      </c>
    </row>
    <row r="17" spans="1:13" ht="12.75">
      <c r="A17" s="26" t="s">
        <v>81</v>
      </c>
      <c r="C17" s="22">
        <v>88.5</v>
      </c>
      <c r="D17" s="22">
        <v>91.75</v>
      </c>
      <c r="E17" s="23">
        <v>83</v>
      </c>
      <c r="F17" s="23">
        <v>9.1</v>
      </c>
      <c r="G17" s="22">
        <v>8</v>
      </c>
      <c r="H17" s="24" t="s">
        <v>49</v>
      </c>
      <c r="I17" s="2">
        <v>144</v>
      </c>
      <c r="J17" s="1">
        <v>490</v>
      </c>
      <c r="K17" s="1">
        <v>410</v>
      </c>
      <c r="L17" s="1" t="s">
        <v>128</v>
      </c>
      <c r="M17" s="1" t="s">
        <v>129</v>
      </c>
    </row>
    <row r="18" spans="1:13" ht="12.75">
      <c r="A18" s="26" t="s">
        <v>82</v>
      </c>
      <c r="B18" s="1" t="s">
        <v>65</v>
      </c>
      <c r="C18" s="22">
        <v>94</v>
      </c>
      <c r="D18" s="22">
        <v>95.5</v>
      </c>
      <c r="E18" s="23">
        <v>71</v>
      </c>
      <c r="F18" s="23">
        <v>9.6</v>
      </c>
      <c r="G18" s="22">
        <v>42</v>
      </c>
      <c r="H18" s="24" t="s">
        <v>44</v>
      </c>
      <c r="I18" s="2">
        <v>160</v>
      </c>
      <c r="J18" s="1">
        <v>425</v>
      </c>
      <c r="K18" s="1">
        <v>519</v>
      </c>
      <c r="L18" s="1" t="s">
        <v>128</v>
      </c>
      <c r="M18" s="1" t="s">
        <v>129</v>
      </c>
    </row>
    <row r="19" spans="1:13" ht="12.75">
      <c r="A19" s="26" t="s">
        <v>83</v>
      </c>
      <c r="C19" s="34">
        <v>87.5</v>
      </c>
      <c r="D19" s="34">
        <v>91.5</v>
      </c>
      <c r="E19" s="35">
        <v>74</v>
      </c>
      <c r="F19" s="35">
        <v>9.2</v>
      </c>
      <c r="G19" s="34">
        <v>30</v>
      </c>
      <c r="H19" s="36" t="s">
        <v>50</v>
      </c>
      <c r="I19" s="5">
        <v>168</v>
      </c>
      <c r="J19" s="4">
        <v>400</v>
      </c>
      <c r="K19" s="4">
        <v>385</v>
      </c>
      <c r="L19" s="4" t="s">
        <v>129</v>
      </c>
      <c r="M19" s="4" t="s">
        <v>129</v>
      </c>
    </row>
    <row r="20" spans="1:13" ht="12.75">
      <c r="A20" s="26" t="s">
        <v>84</v>
      </c>
      <c r="C20" s="22">
        <v>96.5</v>
      </c>
      <c r="D20" s="22">
        <v>95.75</v>
      </c>
      <c r="E20" s="23">
        <v>61</v>
      </c>
      <c r="F20" s="23">
        <v>9.9</v>
      </c>
      <c r="G20" s="22">
        <v>70</v>
      </c>
      <c r="H20" s="24" t="s">
        <v>61</v>
      </c>
      <c r="I20" s="2">
        <v>216</v>
      </c>
      <c r="J20" s="1">
        <v>870</v>
      </c>
      <c r="K20" s="1">
        <v>945</v>
      </c>
      <c r="L20" s="1" t="s">
        <v>129</v>
      </c>
      <c r="M20" s="1" t="s">
        <v>130</v>
      </c>
    </row>
    <row r="21" spans="1:13" ht="12.75">
      <c r="A21" s="26" t="s">
        <v>178</v>
      </c>
      <c r="C21" s="22">
        <v>93</v>
      </c>
      <c r="D21" s="22">
        <v>94.75</v>
      </c>
      <c r="E21" s="23">
        <v>88</v>
      </c>
      <c r="F21" s="23">
        <v>9.8</v>
      </c>
      <c r="G21" s="22">
        <v>35</v>
      </c>
      <c r="H21" s="24" t="s">
        <v>45</v>
      </c>
      <c r="I21" s="2">
        <v>320</v>
      </c>
      <c r="J21" s="1">
        <v>620</v>
      </c>
      <c r="K21" s="1">
        <v>729</v>
      </c>
      <c r="L21" s="1" t="s">
        <v>129</v>
      </c>
      <c r="M21" s="1" t="s">
        <v>130</v>
      </c>
    </row>
    <row r="22" spans="1:13" ht="12.75">
      <c r="A22" s="26" t="s">
        <v>85</v>
      </c>
      <c r="C22" s="22">
        <v>95.5</v>
      </c>
      <c r="D22" s="22">
        <v>93.75</v>
      </c>
      <c r="E22" s="23">
        <v>10</v>
      </c>
      <c r="F22" s="23">
        <v>10</v>
      </c>
      <c r="G22" s="22">
        <v>19</v>
      </c>
      <c r="H22" s="24" t="s">
        <v>177</v>
      </c>
      <c r="I22" s="2">
        <v>320</v>
      </c>
      <c r="J22" s="1">
        <v>3830</v>
      </c>
      <c r="K22" s="1">
        <v>4350</v>
      </c>
      <c r="L22" s="1" t="s">
        <v>129</v>
      </c>
      <c r="M22" s="1" t="s">
        <v>130</v>
      </c>
    </row>
    <row r="23" spans="2:13" ht="12.75">
      <c r="B23" s="1" t="s">
        <v>65</v>
      </c>
      <c r="C23" s="34">
        <v>92</v>
      </c>
      <c r="D23" s="34">
        <v>94.25</v>
      </c>
      <c r="E23" s="35">
        <v>47</v>
      </c>
      <c r="F23" s="35">
        <v>9.8</v>
      </c>
      <c r="G23" s="34">
        <v>50</v>
      </c>
      <c r="H23" s="36" t="s">
        <v>66</v>
      </c>
      <c r="I23" s="5">
        <v>480</v>
      </c>
      <c r="J23" s="4">
        <v>1120</v>
      </c>
      <c r="K23" s="4">
        <v>1260</v>
      </c>
      <c r="L23" s="4" t="s">
        <v>130</v>
      </c>
      <c r="M23" s="4" t="s">
        <v>131</v>
      </c>
    </row>
    <row r="24" spans="3:13" ht="12.75">
      <c r="C24" s="20"/>
      <c r="D24" s="20"/>
      <c r="E24" s="21"/>
      <c r="F24" s="21"/>
      <c r="G24" s="20"/>
      <c r="H24" s="9"/>
      <c r="I24" s="3"/>
      <c r="J24" s="19"/>
      <c r="K24" s="19"/>
      <c r="L24" s="19"/>
      <c r="M24" s="19"/>
    </row>
    <row r="25" spans="1:13" ht="12.75">
      <c r="A25" s="26" t="s">
        <v>86</v>
      </c>
      <c r="C25" s="20">
        <v>74.25</v>
      </c>
      <c r="D25" s="20">
        <v>75.375</v>
      </c>
      <c r="E25" s="21">
        <v>10</v>
      </c>
      <c r="F25" s="23">
        <v>8.9</v>
      </c>
      <c r="G25" s="22">
        <v>26</v>
      </c>
      <c r="H25" s="25" t="s">
        <v>31</v>
      </c>
      <c r="I25" s="2" t="s">
        <v>18</v>
      </c>
      <c r="J25" s="1">
        <v>500</v>
      </c>
      <c r="K25" s="1">
        <v>450</v>
      </c>
      <c r="L25" s="1" t="s">
        <v>132</v>
      </c>
      <c r="M25" s="1" t="s">
        <v>139</v>
      </c>
    </row>
    <row r="26" spans="1:13" ht="12.75">
      <c r="A26" s="26" t="s">
        <v>87</v>
      </c>
      <c r="B26" s="1" t="s">
        <v>65</v>
      </c>
      <c r="C26" s="22">
        <v>86.25</v>
      </c>
      <c r="D26" s="22">
        <v>84.25</v>
      </c>
      <c r="E26" s="23">
        <v>88</v>
      </c>
      <c r="F26" s="23">
        <v>9</v>
      </c>
      <c r="G26" s="22">
        <v>160</v>
      </c>
      <c r="H26" s="25" t="s">
        <v>26</v>
      </c>
      <c r="I26" s="3" t="s">
        <v>5</v>
      </c>
      <c r="J26" s="1">
        <v>600</v>
      </c>
      <c r="K26" s="1">
        <v>745</v>
      </c>
      <c r="L26" s="1" t="s">
        <v>133</v>
      </c>
      <c r="M26" s="1" t="s">
        <v>135</v>
      </c>
    </row>
    <row r="27" spans="1:13" ht="12.75">
      <c r="A27" s="26" t="s">
        <v>88</v>
      </c>
      <c r="C27" s="22">
        <v>84.25</v>
      </c>
      <c r="D27" s="22">
        <v>85</v>
      </c>
      <c r="E27" s="23">
        <v>49</v>
      </c>
      <c r="F27" s="23">
        <v>9.2</v>
      </c>
      <c r="G27" s="22">
        <v>6</v>
      </c>
      <c r="H27" s="25" t="s">
        <v>25</v>
      </c>
      <c r="I27" s="3" t="s">
        <v>34</v>
      </c>
      <c r="J27" s="1">
        <v>480</v>
      </c>
      <c r="K27" s="1">
        <v>540</v>
      </c>
      <c r="L27" s="1" t="s">
        <v>132</v>
      </c>
      <c r="M27" s="1" t="s">
        <v>139</v>
      </c>
    </row>
    <row r="28" spans="1:13" ht="12.75">
      <c r="A28" s="26" t="s">
        <v>89</v>
      </c>
      <c r="C28" s="34">
        <v>90.5</v>
      </c>
      <c r="D28" s="34">
        <v>85.125</v>
      </c>
      <c r="E28" s="35">
        <v>17</v>
      </c>
      <c r="F28" s="35">
        <v>6.6</v>
      </c>
      <c r="G28" s="34">
        <v>5</v>
      </c>
      <c r="H28" s="37" t="s">
        <v>24</v>
      </c>
      <c r="I28" s="5" t="s">
        <v>33</v>
      </c>
      <c r="J28" s="4">
        <v>480</v>
      </c>
      <c r="K28" s="4">
        <v>410</v>
      </c>
      <c r="L28" s="4" t="s">
        <v>133</v>
      </c>
      <c r="M28" s="4" t="s">
        <v>135</v>
      </c>
    </row>
    <row r="29" spans="1:13" ht="12.75">
      <c r="A29" s="26" t="s">
        <v>90</v>
      </c>
      <c r="C29" s="20">
        <v>62.25</v>
      </c>
      <c r="D29" s="20">
        <v>66.875</v>
      </c>
      <c r="E29" s="21">
        <v>65</v>
      </c>
      <c r="F29" s="21">
        <v>6.6</v>
      </c>
      <c r="G29" s="20">
        <v>10</v>
      </c>
      <c r="H29" s="8" t="s">
        <v>123</v>
      </c>
      <c r="I29" s="3" t="s">
        <v>134</v>
      </c>
      <c r="J29" s="1">
        <v>550</v>
      </c>
      <c r="K29" s="1">
        <v>600</v>
      </c>
      <c r="L29" s="1" t="s">
        <v>70</v>
      </c>
      <c r="M29" s="1" t="s">
        <v>136</v>
      </c>
    </row>
    <row r="30" spans="1:13" ht="12.75">
      <c r="A30" s="26" t="s">
        <v>91</v>
      </c>
      <c r="B30" s="1" t="s">
        <v>110</v>
      </c>
      <c r="C30" s="20">
        <v>74.5</v>
      </c>
      <c r="D30" s="20">
        <v>75.5</v>
      </c>
      <c r="E30" s="21">
        <v>46</v>
      </c>
      <c r="F30" s="21">
        <v>8.3</v>
      </c>
      <c r="G30" s="20">
        <v>34</v>
      </c>
      <c r="H30" s="8" t="s">
        <v>27</v>
      </c>
      <c r="I30" s="3" t="s">
        <v>14</v>
      </c>
      <c r="J30" s="1">
        <v>500</v>
      </c>
      <c r="K30" s="1">
        <v>420</v>
      </c>
      <c r="L30" s="1" t="s">
        <v>70</v>
      </c>
      <c r="M30" s="1" t="s">
        <v>135</v>
      </c>
    </row>
    <row r="31" spans="1:13" ht="12.75">
      <c r="A31" s="26" t="s">
        <v>92</v>
      </c>
      <c r="B31" s="1" t="s">
        <v>113</v>
      </c>
      <c r="C31" s="31">
        <v>42</v>
      </c>
      <c r="D31" s="31">
        <v>52.375</v>
      </c>
      <c r="E31" s="32">
        <v>53</v>
      </c>
      <c r="F31" s="32">
        <v>7</v>
      </c>
      <c r="G31" s="31">
        <v>37</v>
      </c>
      <c r="H31" s="33" t="s">
        <v>122</v>
      </c>
      <c r="I31" s="5" t="s">
        <v>112</v>
      </c>
      <c r="J31" s="4">
        <v>140</v>
      </c>
      <c r="K31" s="4">
        <v>100</v>
      </c>
      <c r="L31" s="4" t="s">
        <v>70</v>
      </c>
      <c r="M31" s="4" t="s">
        <v>135</v>
      </c>
    </row>
    <row r="32" spans="1:13" ht="12.75">
      <c r="A32" s="26" t="s">
        <v>93</v>
      </c>
      <c r="C32" s="22">
        <v>90</v>
      </c>
      <c r="D32" s="22">
        <v>90</v>
      </c>
      <c r="E32" s="23">
        <v>49</v>
      </c>
      <c r="F32" s="23">
        <v>8.7</v>
      </c>
      <c r="G32" s="22">
        <v>161</v>
      </c>
      <c r="H32" s="25" t="s">
        <v>58</v>
      </c>
      <c r="I32" s="3" t="s">
        <v>35</v>
      </c>
      <c r="J32" s="1">
        <v>1140</v>
      </c>
      <c r="K32" s="1">
        <v>1250</v>
      </c>
      <c r="L32" s="1" t="s">
        <v>135</v>
      </c>
      <c r="M32" s="1" t="s">
        <v>140</v>
      </c>
    </row>
    <row r="33" spans="1:18" s="38" customFormat="1" ht="12.75">
      <c r="A33" s="26" t="s">
        <v>94</v>
      </c>
      <c r="B33" s="19"/>
      <c r="C33" s="20">
        <v>70</v>
      </c>
      <c r="D33" s="20">
        <v>73.75</v>
      </c>
      <c r="E33" s="21">
        <v>49</v>
      </c>
      <c r="F33" s="21">
        <v>8.1</v>
      </c>
      <c r="G33" s="20">
        <v>44</v>
      </c>
      <c r="H33" s="8" t="s">
        <v>23</v>
      </c>
      <c r="I33" s="3" t="s">
        <v>35</v>
      </c>
      <c r="J33" s="19">
        <v>440</v>
      </c>
      <c r="K33" s="19">
        <v>400</v>
      </c>
      <c r="L33" s="19" t="s">
        <v>135</v>
      </c>
      <c r="M33" s="19" t="s">
        <v>140</v>
      </c>
      <c r="N33" s="19"/>
      <c r="O33" s="19"/>
      <c r="P33" s="19"/>
      <c r="Q33" s="19"/>
      <c r="R33" s="19"/>
    </row>
    <row r="34" spans="1:13" ht="12.75">
      <c r="A34" s="26" t="s">
        <v>95</v>
      </c>
      <c r="B34" s="1" t="s">
        <v>116</v>
      </c>
      <c r="C34" s="22">
        <v>90.25</v>
      </c>
      <c r="D34" s="22">
        <v>90.5</v>
      </c>
      <c r="E34" s="23">
        <v>120</v>
      </c>
      <c r="F34" s="23">
        <v>9.8</v>
      </c>
      <c r="G34" s="22">
        <v>26</v>
      </c>
      <c r="H34" s="25" t="s">
        <v>59</v>
      </c>
      <c r="I34" s="3" t="s">
        <v>36</v>
      </c>
      <c r="J34" s="1">
        <v>900</v>
      </c>
      <c r="K34" s="1">
        <v>1020</v>
      </c>
      <c r="L34" s="1" t="s">
        <v>135</v>
      </c>
      <c r="M34" s="1" t="s">
        <v>140</v>
      </c>
    </row>
    <row r="35" spans="1:13" ht="12.75">
      <c r="A35" s="26" t="s">
        <v>96</v>
      </c>
      <c r="C35" s="20">
        <v>81.5</v>
      </c>
      <c r="D35" s="20">
        <v>83.75</v>
      </c>
      <c r="E35" s="21">
        <v>30</v>
      </c>
      <c r="F35" s="21">
        <v>8.2</v>
      </c>
      <c r="G35" s="20">
        <v>25</v>
      </c>
      <c r="H35" s="8" t="s">
        <v>51</v>
      </c>
      <c r="I35" s="3" t="s">
        <v>36</v>
      </c>
      <c r="J35" s="1">
        <v>250</v>
      </c>
      <c r="K35" s="1">
        <v>310</v>
      </c>
      <c r="L35" s="1" t="s">
        <v>135</v>
      </c>
      <c r="M35" s="1" t="s">
        <v>140</v>
      </c>
    </row>
    <row r="36" spans="1:13" ht="12.75">
      <c r="A36" s="26" t="s">
        <v>97</v>
      </c>
      <c r="C36" s="20">
        <v>80.75</v>
      </c>
      <c r="D36" s="20">
        <v>82.375</v>
      </c>
      <c r="E36" s="21">
        <v>82</v>
      </c>
      <c r="F36" s="23">
        <v>8.8</v>
      </c>
      <c r="G36" s="22">
        <v>88</v>
      </c>
      <c r="H36" s="25" t="s">
        <v>32</v>
      </c>
      <c r="I36" s="3" t="s">
        <v>37</v>
      </c>
      <c r="J36" s="1">
        <v>390</v>
      </c>
      <c r="K36" s="1">
        <v>400</v>
      </c>
      <c r="L36" s="1" t="s">
        <v>135</v>
      </c>
      <c r="M36" s="1" t="s">
        <v>140</v>
      </c>
    </row>
    <row r="37" spans="1:13" ht="12.75">
      <c r="A37" s="26" t="s">
        <v>98</v>
      </c>
      <c r="B37" s="1" t="s">
        <v>117</v>
      </c>
      <c r="C37" s="31">
        <v>83</v>
      </c>
      <c r="D37" s="31">
        <v>77.5</v>
      </c>
      <c r="E37" s="32">
        <v>27</v>
      </c>
      <c r="F37" s="32" t="s">
        <v>70</v>
      </c>
      <c r="G37" s="31" t="s">
        <v>70</v>
      </c>
      <c r="H37" s="33" t="s">
        <v>67</v>
      </c>
      <c r="I37" s="5" t="s">
        <v>141</v>
      </c>
      <c r="J37" s="4">
        <v>770</v>
      </c>
      <c r="K37" s="4">
        <v>875</v>
      </c>
      <c r="L37" s="4" t="s">
        <v>135</v>
      </c>
      <c r="M37" s="4" t="s">
        <v>140</v>
      </c>
    </row>
    <row r="38" spans="1:13" ht="12.75">
      <c r="A38" s="26" t="s">
        <v>99</v>
      </c>
      <c r="C38" s="20">
        <v>65.25</v>
      </c>
      <c r="D38" s="20">
        <v>67.75</v>
      </c>
      <c r="E38" s="21">
        <v>46</v>
      </c>
      <c r="F38" s="21">
        <v>9.2</v>
      </c>
      <c r="G38" s="20">
        <v>13</v>
      </c>
      <c r="H38" s="8" t="s">
        <v>28</v>
      </c>
      <c r="I38" s="3" t="s">
        <v>13</v>
      </c>
      <c r="J38" s="1">
        <v>400</v>
      </c>
      <c r="K38" s="1">
        <v>450</v>
      </c>
      <c r="L38" s="1" t="s">
        <v>136</v>
      </c>
      <c r="M38" s="1" t="s">
        <v>142</v>
      </c>
    </row>
    <row r="39" spans="1:18" s="38" customFormat="1" ht="12.75">
      <c r="A39" s="26" t="s">
        <v>100</v>
      </c>
      <c r="B39" s="19" t="s">
        <v>65</v>
      </c>
      <c r="C39" s="20">
        <v>63.5</v>
      </c>
      <c r="D39" s="20">
        <v>65</v>
      </c>
      <c r="E39" s="21">
        <v>49</v>
      </c>
      <c r="F39" s="21">
        <v>8.2</v>
      </c>
      <c r="G39" s="20">
        <v>25</v>
      </c>
      <c r="H39" s="8" t="s">
        <v>29</v>
      </c>
      <c r="I39" s="3" t="s">
        <v>12</v>
      </c>
      <c r="J39" s="19">
        <v>300</v>
      </c>
      <c r="K39" s="19">
        <v>280</v>
      </c>
      <c r="L39" s="19" t="s">
        <v>136</v>
      </c>
      <c r="M39" s="19" t="s">
        <v>143</v>
      </c>
      <c r="N39" s="19"/>
      <c r="O39" s="19"/>
      <c r="P39" s="19"/>
      <c r="Q39" s="19"/>
      <c r="R39" s="19"/>
    </row>
    <row r="40" spans="1:13" ht="12.75">
      <c r="A40" s="26" t="s">
        <v>101</v>
      </c>
      <c r="C40" s="31">
        <v>61.5</v>
      </c>
      <c r="D40" s="31">
        <v>68.25</v>
      </c>
      <c r="E40" s="32">
        <v>322</v>
      </c>
      <c r="F40" s="32">
        <v>8.6</v>
      </c>
      <c r="G40" s="31">
        <v>33</v>
      </c>
      <c r="H40" s="33" t="s">
        <v>52</v>
      </c>
      <c r="I40" s="5" t="s">
        <v>7</v>
      </c>
      <c r="J40" s="4">
        <v>375</v>
      </c>
      <c r="K40" s="4">
        <v>450</v>
      </c>
      <c r="L40" s="4" t="s">
        <v>136</v>
      </c>
      <c r="M40" s="4" t="s">
        <v>142</v>
      </c>
    </row>
    <row r="41" spans="1:13" ht="12.75">
      <c r="A41" s="26" t="s">
        <v>102</v>
      </c>
      <c r="C41" s="22">
        <v>95.75</v>
      </c>
      <c r="D41" s="22">
        <v>95.625</v>
      </c>
      <c r="E41" s="23">
        <v>40</v>
      </c>
      <c r="F41" s="23">
        <v>9.6</v>
      </c>
      <c r="G41" s="22">
        <v>95</v>
      </c>
      <c r="H41" s="25" t="s">
        <v>60</v>
      </c>
      <c r="I41" s="3" t="s">
        <v>6</v>
      </c>
      <c r="J41" s="1">
        <v>1660</v>
      </c>
      <c r="K41" s="1">
        <v>1750</v>
      </c>
      <c r="L41" s="1" t="s">
        <v>137</v>
      </c>
      <c r="M41" s="1" t="s">
        <v>144</v>
      </c>
    </row>
    <row r="42" spans="1:13" ht="12.75">
      <c r="A42" s="26" t="s">
        <v>103</v>
      </c>
      <c r="C42" s="22">
        <v>92.25</v>
      </c>
      <c r="D42" s="22">
        <v>92.125</v>
      </c>
      <c r="E42" s="23">
        <v>127</v>
      </c>
      <c r="F42" s="23">
        <v>9.5</v>
      </c>
      <c r="G42" s="22">
        <v>137</v>
      </c>
      <c r="H42" s="25" t="s">
        <v>30</v>
      </c>
      <c r="I42" s="3" t="s">
        <v>6</v>
      </c>
      <c r="J42" s="1">
        <v>580</v>
      </c>
      <c r="K42" s="1">
        <v>670</v>
      </c>
      <c r="L42" s="1" t="s">
        <v>137</v>
      </c>
      <c r="M42" s="1" t="s">
        <v>144</v>
      </c>
    </row>
    <row r="43" spans="1:13" ht="12.75">
      <c r="A43" s="26" t="s">
        <v>104</v>
      </c>
      <c r="B43" s="1" t="s">
        <v>117</v>
      </c>
      <c r="C43" s="34">
        <v>90.75</v>
      </c>
      <c r="D43" s="34">
        <v>91</v>
      </c>
      <c r="E43" s="35">
        <v>50</v>
      </c>
      <c r="F43" s="35" t="s">
        <v>70</v>
      </c>
      <c r="G43" s="34" t="s">
        <v>70</v>
      </c>
      <c r="H43" s="37" t="s">
        <v>68</v>
      </c>
      <c r="I43" s="5" t="s">
        <v>121</v>
      </c>
      <c r="J43" s="4">
        <v>775</v>
      </c>
      <c r="K43" s="4">
        <v>880</v>
      </c>
      <c r="L43" s="4" t="s">
        <v>137</v>
      </c>
      <c r="M43" s="4" t="s">
        <v>144</v>
      </c>
    </row>
    <row r="44" spans="1:13" ht="12.75">
      <c r="A44" s="26" t="s">
        <v>105</v>
      </c>
      <c r="B44" s="1" t="s">
        <v>150</v>
      </c>
      <c r="C44" s="20">
        <v>54.75</v>
      </c>
      <c r="D44" s="20">
        <v>65.5</v>
      </c>
      <c r="E44" s="21">
        <v>172</v>
      </c>
      <c r="F44" s="21">
        <v>5.3</v>
      </c>
      <c r="G44" s="20">
        <v>27</v>
      </c>
      <c r="H44" s="8" t="s">
        <v>119</v>
      </c>
      <c r="I44" s="3" t="s">
        <v>120</v>
      </c>
      <c r="J44" s="1">
        <v>180</v>
      </c>
      <c r="K44" s="1">
        <v>190</v>
      </c>
      <c r="L44" s="1" t="s">
        <v>138</v>
      </c>
      <c r="M44" s="1" t="s">
        <v>145</v>
      </c>
    </row>
    <row r="45" spans="6:8" ht="12.75">
      <c r="F45" s="14"/>
      <c r="H45" s="8"/>
    </row>
    <row r="46" spans="6:11" ht="12.75">
      <c r="F46" s="14"/>
      <c r="H46" s="10" t="s">
        <v>15</v>
      </c>
      <c r="J46" s="1">
        <f>SUM(J1:J44)</f>
        <v>23975</v>
      </c>
      <c r="K46" s="1">
        <f>SUM(K1:K44)</f>
        <v>26164</v>
      </c>
    </row>
    <row r="47" spans="6:13" ht="12.75">
      <c r="F47" s="14"/>
      <c r="J47" s="11" t="s">
        <v>1</v>
      </c>
      <c r="K47" s="11" t="s">
        <v>2</v>
      </c>
      <c r="L47" s="11"/>
      <c r="M47" s="11"/>
    </row>
    <row r="48" spans="6:11" ht="12.75">
      <c r="F48" s="14"/>
      <c r="J48" s="1" t="s">
        <v>22</v>
      </c>
      <c r="K48" s="1" t="s">
        <v>0</v>
      </c>
    </row>
    <row r="49" spans="6:13" ht="12.75">
      <c r="F49" s="14"/>
      <c r="J49" s="11" t="s">
        <v>16</v>
      </c>
      <c r="K49" s="11" t="s">
        <v>17</v>
      </c>
      <c r="L49" s="11"/>
      <c r="M49" s="11"/>
    </row>
    <row r="50" spans="3:6" ht="12.75">
      <c r="C50" s="6" t="s">
        <v>19</v>
      </c>
      <c r="F50" s="14"/>
    </row>
    <row r="51" spans="4:6" ht="12.75">
      <c r="D51" s="6" t="s">
        <v>10</v>
      </c>
      <c r="F51" s="14"/>
    </row>
    <row r="52" spans="4:6" ht="12.75">
      <c r="D52" s="6" t="s">
        <v>11</v>
      </c>
      <c r="F52" s="14"/>
    </row>
    <row r="53" spans="4:6" ht="12.75">
      <c r="D53" s="6" t="s">
        <v>20</v>
      </c>
      <c r="F53" s="14"/>
    </row>
    <row r="54" spans="3:6" ht="12.75">
      <c r="C54" s="17"/>
      <c r="D54" s="6" t="s">
        <v>4</v>
      </c>
      <c r="F54" s="14"/>
    </row>
    <row r="55" spans="4:6" ht="12.75">
      <c r="D55" s="6" t="s">
        <v>21</v>
      </c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spans="3:6" ht="12.75">
      <c r="C58" s="17"/>
      <c r="D58" s="17"/>
      <c r="F58" s="14"/>
    </row>
    <row r="59" ht="12.75">
      <c r="F59" s="14"/>
    </row>
    <row r="60" spans="2:6" ht="12.75">
      <c r="B60" s="27" t="s">
        <v>106</v>
      </c>
      <c r="D60" s="28" t="s">
        <v>107</v>
      </c>
      <c r="F60" s="14"/>
    </row>
    <row r="61" spans="2:6" ht="12.75">
      <c r="B61" s="30"/>
      <c r="D61" s="28"/>
      <c r="F61" s="14"/>
    </row>
    <row r="62" spans="2:6" ht="12.75">
      <c r="B62" s="30" t="s">
        <v>116</v>
      </c>
      <c r="D62" s="28" t="s">
        <v>118</v>
      </c>
      <c r="F62" s="14"/>
    </row>
    <row r="63" spans="1:6" ht="12.75">
      <c r="A63" s="29"/>
      <c r="B63" s="30" t="s">
        <v>108</v>
      </c>
      <c r="D63" s="28" t="s">
        <v>109</v>
      </c>
      <c r="F63" s="14"/>
    </row>
    <row r="64" spans="1:6" ht="12.75">
      <c r="A64" s="29"/>
      <c r="B64" s="30" t="s">
        <v>69</v>
      </c>
      <c r="D64" s="28" t="s">
        <v>111</v>
      </c>
      <c r="F64" s="14"/>
    </row>
    <row r="65" spans="1:6" ht="12.75">
      <c r="A65" s="29"/>
      <c r="B65" s="30" t="s">
        <v>110</v>
      </c>
      <c r="D65" s="28" t="s">
        <v>153</v>
      </c>
      <c r="F65" s="14"/>
    </row>
    <row r="66" spans="1:6" ht="12.75">
      <c r="A66" s="29"/>
      <c r="B66" s="30" t="s">
        <v>113</v>
      </c>
      <c r="D66" s="28" t="s">
        <v>151</v>
      </c>
      <c r="F66" s="14"/>
    </row>
    <row r="67" spans="1:6" ht="12.75">
      <c r="A67" s="29"/>
      <c r="B67" s="30" t="s">
        <v>150</v>
      </c>
      <c r="D67" s="28" t="s">
        <v>149</v>
      </c>
      <c r="F67" s="14"/>
    </row>
    <row r="68" spans="1:6" ht="12.75">
      <c r="A68" s="29"/>
      <c r="B68" s="30"/>
      <c r="D68" s="28" t="s">
        <v>152</v>
      </c>
      <c r="F68" s="14"/>
    </row>
    <row r="69" spans="2:6" ht="12.75">
      <c r="B69" s="30"/>
      <c r="D69" s="6" t="s">
        <v>114</v>
      </c>
      <c r="F69" s="14"/>
    </row>
    <row r="70" spans="2:6" ht="12.75">
      <c r="B70" s="30"/>
      <c r="D70" s="6" t="s">
        <v>115</v>
      </c>
      <c r="F70" s="14"/>
    </row>
    <row r="71" spans="2:6" ht="12.75">
      <c r="B71" s="12"/>
      <c r="D71" s="28"/>
      <c r="F71" s="14"/>
    </row>
    <row r="72" spans="2:6" ht="12.75">
      <c r="B72" s="12"/>
      <c r="D72" s="28"/>
      <c r="F72" s="14"/>
    </row>
    <row r="73" spans="2:6" ht="12.75">
      <c r="B73" s="12"/>
      <c r="D73" s="28"/>
      <c r="F73" s="14"/>
    </row>
    <row r="74" spans="2:6" ht="12.75">
      <c r="B74" s="12"/>
      <c r="D74" s="28"/>
      <c r="F74" s="14"/>
    </row>
    <row r="75" spans="4:6" ht="12.75">
      <c r="D75" s="28"/>
      <c r="F75" s="14"/>
    </row>
    <row r="76" spans="4:6" ht="12.75">
      <c r="D76" s="28"/>
      <c r="F76" s="14"/>
    </row>
    <row r="77" spans="4:6" ht="12.75">
      <c r="D77" s="28"/>
      <c r="F77" s="14"/>
    </row>
    <row r="78" spans="4:6" ht="12.75">
      <c r="D78" s="28"/>
      <c r="F78" s="14"/>
    </row>
    <row r="79" ht="12.75">
      <c r="F79" s="14"/>
    </row>
    <row r="80" ht="12.75">
      <c r="F80" s="14"/>
    </row>
    <row r="81" ht="12.75">
      <c r="F81" s="14"/>
    </row>
    <row r="82" ht="12.75">
      <c r="F82" s="14"/>
    </row>
    <row r="83" ht="12.75">
      <c r="F83" s="14"/>
    </row>
    <row r="84" ht="12.75">
      <c r="F84" s="14"/>
    </row>
    <row r="85" ht="12.75">
      <c r="F85" s="14"/>
    </row>
    <row r="86" ht="12.75">
      <c r="F86" s="14"/>
    </row>
    <row r="87" ht="12.75">
      <c r="F87" s="14"/>
    </row>
    <row r="88" ht="12.75">
      <c r="F88" s="14"/>
    </row>
    <row r="89" ht="12.75">
      <c r="F89" s="14"/>
    </row>
    <row r="90" spans="3:6" ht="12.75">
      <c r="C90" s="17"/>
      <c r="D90" s="17"/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spans="3:6" ht="12.75">
      <c r="C95" s="17"/>
      <c r="D95" s="17"/>
      <c r="F95" s="14"/>
    </row>
    <row r="96" ht="12.75">
      <c r="F96" s="14"/>
    </row>
    <row r="97" ht="12.75">
      <c r="F97" s="14"/>
    </row>
    <row r="98" ht="12.75">
      <c r="F98" s="14"/>
    </row>
    <row r="99" spans="3:6" ht="12.75">
      <c r="C99" s="17"/>
      <c r="D99" s="17"/>
      <c r="F99" s="14"/>
    </row>
    <row r="100" spans="3:6" ht="12.75">
      <c r="C100" s="17"/>
      <c r="D100" s="17"/>
      <c r="F100" s="14"/>
    </row>
    <row r="101" spans="3:6" ht="12.75">
      <c r="C101" s="17"/>
      <c r="D101" s="17"/>
      <c r="F101" s="14"/>
    </row>
    <row r="102" spans="3:6" ht="12.75">
      <c r="C102" s="17"/>
      <c r="D102" s="17"/>
      <c r="F102" s="14"/>
    </row>
    <row r="103" spans="3:6" ht="12.75">
      <c r="C103" s="17"/>
      <c r="D103" s="17"/>
      <c r="F103" s="14"/>
    </row>
    <row r="104" spans="3:6" ht="12.75">
      <c r="C104" s="17"/>
      <c r="D104" s="17"/>
      <c r="F104" s="14"/>
    </row>
    <row r="105" spans="3:6" ht="12.75">
      <c r="C105" s="17"/>
      <c r="D105" s="17"/>
      <c r="F105" s="14"/>
    </row>
    <row r="106" spans="3:6" ht="12.75">
      <c r="C106" s="17"/>
      <c r="D106" s="17"/>
      <c r="F106" s="14"/>
    </row>
    <row r="107" spans="3:6" ht="12.75">
      <c r="C107" s="17"/>
      <c r="D107" s="17"/>
      <c r="F107" s="14"/>
    </row>
    <row r="108" spans="3:6" ht="12.75">
      <c r="C108" s="17"/>
      <c r="D108" s="17"/>
      <c r="F108" s="14"/>
    </row>
    <row r="109" spans="4:6" ht="12.75">
      <c r="D109" s="17"/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spans="3:6" ht="12.75">
      <c r="C114" s="17"/>
      <c r="D114" s="17"/>
      <c r="F114" s="14"/>
    </row>
    <row r="115" spans="3:6" ht="12.75">
      <c r="C115" s="17"/>
      <c r="D115" s="17"/>
      <c r="F115" s="14"/>
    </row>
    <row r="116" spans="3:6" ht="12.75">
      <c r="C116" s="17"/>
      <c r="D116" s="17"/>
      <c r="F116" s="14"/>
    </row>
    <row r="117" spans="3:6" ht="12.75">
      <c r="C117" s="17"/>
      <c r="D117" s="17"/>
      <c r="F117" s="14"/>
    </row>
    <row r="118" spans="3:6" ht="12.75">
      <c r="C118" s="17"/>
      <c r="D118" s="17"/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ht="12.75">
      <c r="F131" s="14"/>
    </row>
    <row r="132" ht="12.75">
      <c r="F132" s="14"/>
    </row>
    <row r="133" ht="12.75">
      <c r="F133" s="14"/>
    </row>
    <row r="134" ht="12.75">
      <c r="F134" s="14"/>
    </row>
    <row r="135" ht="12.75">
      <c r="F135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6:13" ht="12.75">
      <c r="F2" s="14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87</v>
      </c>
      <c r="B5" s="1" t="s">
        <v>65</v>
      </c>
      <c r="C5" s="22">
        <v>86.25</v>
      </c>
      <c r="D5" s="22">
        <v>84.25</v>
      </c>
      <c r="E5" s="23">
        <v>88</v>
      </c>
      <c r="F5" s="23">
        <v>9</v>
      </c>
      <c r="G5" s="22">
        <v>160</v>
      </c>
      <c r="H5" s="25" t="s">
        <v>26</v>
      </c>
      <c r="I5" s="3" t="s">
        <v>5</v>
      </c>
      <c r="J5" s="1">
        <v>600</v>
      </c>
      <c r="K5" s="1">
        <v>745</v>
      </c>
      <c r="L5" s="1" t="s">
        <v>133</v>
      </c>
      <c r="M5" s="1" t="s">
        <v>135</v>
      </c>
    </row>
    <row r="6" spans="1:13" ht="12.75">
      <c r="A6" s="26" t="s">
        <v>103</v>
      </c>
      <c r="C6" s="22">
        <v>92.25</v>
      </c>
      <c r="D6" s="22">
        <v>92.125</v>
      </c>
      <c r="E6" s="23">
        <v>127</v>
      </c>
      <c r="F6" s="23">
        <v>9.5</v>
      </c>
      <c r="G6" s="22">
        <v>137</v>
      </c>
      <c r="H6" s="25" t="s">
        <v>30</v>
      </c>
      <c r="I6" s="3" t="s">
        <v>6</v>
      </c>
      <c r="J6" s="1">
        <v>580</v>
      </c>
      <c r="K6" s="1">
        <v>670</v>
      </c>
      <c r="L6" s="1" t="s">
        <v>137</v>
      </c>
      <c r="M6" s="1" t="s">
        <v>144</v>
      </c>
    </row>
    <row r="7" spans="6:8" ht="12.75">
      <c r="F7" s="14"/>
      <c r="H7" s="8"/>
    </row>
    <row r="8" spans="6:11" ht="12.75">
      <c r="F8" s="14"/>
      <c r="H8" s="10" t="s">
        <v>15</v>
      </c>
      <c r="J8" s="1">
        <f>SUM(J1:J6)</f>
        <v>2055</v>
      </c>
      <c r="K8" s="1">
        <f>SUM(K1:K6)</f>
        <v>2339</v>
      </c>
    </row>
    <row r="9" spans="6:13" ht="12.75">
      <c r="F9" s="14"/>
      <c r="J9" s="11" t="s">
        <v>1</v>
      </c>
      <c r="K9" s="11" t="s">
        <v>2</v>
      </c>
      <c r="L9" s="11"/>
      <c r="M9" s="11"/>
    </row>
    <row r="10" spans="6:11" ht="12.75">
      <c r="F10" s="14"/>
      <c r="J10" s="1" t="s">
        <v>22</v>
      </c>
      <c r="K10" s="1" t="s">
        <v>0</v>
      </c>
    </row>
    <row r="11" spans="6:13" ht="12.75">
      <c r="F11" s="14"/>
      <c r="J11" s="11" t="s">
        <v>16</v>
      </c>
      <c r="K11" s="11" t="s">
        <v>17</v>
      </c>
      <c r="L11" s="11"/>
      <c r="M11" s="11"/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2:6" ht="12.75">
      <c r="B14" s="12"/>
      <c r="D14" s="28"/>
      <c r="F14" s="14"/>
    </row>
    <row r="15" spans="4:6" ht="12.75"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spans="4:6" ht="12.75">
      <c r="D18" s="28"/>
      <c r="F18" s="14"/>
    </row>
    <row r="19" ht="12.75"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ht="12.75">
      <c r="F29" s="14"/>
    </row>
    <row r="30" spans="3:6" ht="12.75">
      <c r="C30" s="17"/>
      <c r="D30" s="17"/>
      <c r="F30" s="14"/>
    </row>
    <row r="31" ht="12.75">
      <c r="F31" s="14"/>
    </row>
    <row r="32" ht="12.75">
      <c r="F32" s="14"/>
    </row>
    <row r="33" ht="12.75">
      <c r="F33" s="14"/>
    </row>
    <row r="34" ht="12.75">
      <c r="F34" s="14"/>
    </row>
    <row r="35" spans="3:6" ht="12.75">
      <c r="C35" s="17"/>
      <c r="D35" s="17"/>
      <c r="F35" s="14"/>
    </row>
    <row r="36" ht="12.75">
      <c r="F36" s="14"/>
    </row>
    <row r="37" ht="12.75">
      <c r="F37" s="14"/>
    </row>
    <row r="38" ht="12.75">
      <c r="F38" s="14"/>
    </row>
    <row r="39" spans="3:6" ht="12.75">
      <c r="C39" s="17"/>
      <c r="D39" s="17"/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3:6" ht="12.75">
      <c r="C48" s="17"/>
      <c r="D48" s="17"/>
      <c r="F48" s="14"/>
    </row>
    <row r="49" spans="4:6" ht="12.75">
      <c r="D49" s="17"/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spans="3:6" ht="12.75">
      <c r="C54" s="17"/>
      <c r="D54" s="17"/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spans="3:6" ht="12.75">
      <c r="C58" s="17"/>
      <c r="D58" s="17"/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F44" sqref="F44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8:13" ht="12.75">
      <c r="H2" s="9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86</v>
      </c>
      <c r="C5" s="20">
        <v>74.25</v>
      </c>
      <c r="D5" s="20">
        <v>75.375</v>
      </c>
      <c r="E5" s="21">
        <v>10</v>
      </c>
      <c r="F5" s="23">
        <v>8.9</v>
      </c>
      <c r="G5" s="22">
        <v>26</v>
      </c>
      <c r="H5" s="25" t="s">
        <v>31</v>
      </c>
      <c r="I5" s="2" t="s">
        <v>18</v>
      </c>
      <c r="J5" s="1">
        <v>500</v>
      </c>
      <c r="K5" s="1">
        <v>450</v>
      </c>
      <c r="L5" s="1" t="s">
        <v>132</v>
      </c>
      <c r="M5" s="1" t="s">
        <v>139</v>
      </c>
    </row>
    <row r="6" spans="1:13" ht="12.75">
      <c r="A6" s="26" t="s">
        <v>97</v>
      </c>
      <c r="C6" s="20">
        <v>80.75</v>
      </c>
      <c r="D6" s="20">
        <v>82.375</v>
      </c>
      <c r="E6" s="21">
        <v>82</v>
      </c>
      <c r="F6" s="23">
        <v>8.8</v>
      </c>
      <c r="G6" s="22">
        <v>88</v>
      </c>
      <c r="H6" s="25" t="s">
        <v>32</v>
      </c>
      <c r="I6" s="3" t="s">
        <v>37</v>
      </c>
      <c r="J6" s="1">
        <v>390</v>
      </c>
      <c r="K6" s="1">
        <v>400</v>
      </c>
      <c r="L6" s="1" t="s">
        <v>135</v>
      </c>
      <c r="M6" s="1" t="s">
        <v>140</v>
      </c>
    </row>
    <row r="7" spans="1:13" ht="12.75">
      <c r="A7" s="26" t="s">
        <v>103</v>
      </c>
      <c r="C7" s="22">
        <v>92.25</v>
      </c>
      <c r="D7" s="22">
        <v>92.125</v>
      </c>
      <c r="E7" s="23">
        <v>127</v>
      </c>
      <c r="F7" s="23">
        <v>9.5</v>
      </c>
      <c r="G7" s="22">
        <v>137</v>
      </c>
      <c r="H7" s="25" t="s">
        <v>30</v>
      </c>
      <c r="I7" s="3" t="s">
        <v>6</v>
      </c>
      <c r="J7" s="1">
        <v>580</v>
      </c>
      <c r="K7" s="1">
        <v>670</v>
      </c>
      <c r="L7" s="1" t="s">
        <v>137</v>
      </c>
      <c r="M7" s="1" t="s">
        <v>144</v>
      </c>
    </row>
    <row r="8" spans="6:8" ht="12.75">
      <c r="F8" s="14"/>
      <c r="H8" s="8"/>
    </row>
    <row r="9" spans="6:11" ht="12.75">
      <c r="F9" s="14"/>
      <c r="H9" s="10" t="s">
        <v>15</v>
      </c>
      <c r="J9" s="1">
        <f>SUM(J1:J7)</f>
        <v>2345</v>
      </c>
      <c r="K9" s="1">
        <f>SUM(K1:K7)</f>
        <v>2444</v>
      </c>
    </row>
    <row r="10" spans="6:13" ht="12.75">
      <c r="F10" s="14"/>
      <c r="J10" s="11" t="s">
        <v>1</v>
      </c>
      <c r="K10" s="11" t="s">
        <v>2</v>
      </c>
      <c r="L10" s="11"/>
      <c r="M10" s="11"/>
    </row>
    <row r="11" spans="6:11" ht="12.75">
      <c r="F11" s="14"/>
      <c r="J11" s="1" t="s">
        <v>22</v>
      </c>
      <c r="K11" s="1" t="s">
        <v>0</v>
      </c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4:6" ht="12.75">
      <c r="D14" s="28"/>
      <c r="F14" s="14"/>
    </row>
    <row r="15" spans="4:6" ht="12.75"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ht="12.75">
      <c r="F18" s="14"/>
    </row>
    <row r="19" ht="12.75"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spans="3:6" ht="12.75">
      <c r="C29" s="17"/>
      <c r="D29" s="17"/>
      <c r="F29" s="14"/>
    </row>
    <row r="30" ht="12.75">
      <c r="F30" s="14"/>
    </row>
    <row r="31" ht="12.75">
      <c r="F31" s="14"/>
    </row>
    <row r="32" ht="12.75">
      <c r="F32" s="14"/>
    </row>
    <row r="33" ht="12.75">
      <c r="F33" s="14"/>
    </row>
    <row r="34" spans="3:6" ht="12.75">
      <c r="C34" s="17"/>
      <c r="D34" s="17"/>
      <c r="F34" s="14"/>
    </row>
    <row r="35" ht="12.75">
      <c r="F35" s="14"/>
    </row>
    <row r="36" ht="12.75">
      <c r="F36" s="14"/>
    </row>
    <row r="37" ht="12.75">
      <c r="F37" s="14"/>
    </row>
    <row r="38" spans="3:6" ht="12.75">
      <c r="C38" s="17"/>
      <c r="D38" s="17"/>
      <c r="F38" s="14"/>
    </row>
    <row r="39" spans="3:6" ht="12.75">
      <c r="C39" s="17"/>
      <c r="D39" s="17"/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4:6" ht="12.75">
      <c r="D48" s="17"/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spans="3:6" ht="12.75">
      <c r="C53" s="17"/>
      <c r="D53" s="17"/>
      <c r="F53" s="14"/>
    </row>
    <row r="54" spans="3:6" ht="12.75">
      <c r="C54" s="17"/>
      <c r="D54" s="17"/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6:13" ht="12.75">
      <c r="F2" s="14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91</v>
      </c>
      <c r="B5" s="1" t="s">
        <v>110</v>
      </c>
      <c r="C5" s="20">
        <v>74.5</v>
      </c>
      <c r="D5" s="20">
        <v>75.5</v>
      </c>
      <c r="E5" s="21">
        <v>46</v>
      </c>
      <c r="F5" s="21">
        <v>8.3</v>
      </c>
      <c r="G5" s="20">
        <v>34</v>
      </c>
      <c r="H5" s="8" t="s">
        <v>27</v>
      </c>
      <c r="I5" s="3" t="s">
        <v>14</v>
      </c>
      <c r="J5" s="1">
        <v>500</v>
      </c>
      <c r="K5" s="1">
        <v>420</v>
      </c>
      <c r="L5" s="1" t="s">
        <v>70</v>
      </c>
      <c r="M5" s="1" t="s">
        <v>135</v>
      </c>
    </row>
    <row r="6" spans="1:13" ht="12.75">
      <c r="A6" s="26" t="s">
        <v>103</v>
      </c>
      <c r="C6" s="22">
        <v>92.25</v>
      </c>
      <c r="D6" s="22">
        <v>92.125</v>
      </c>
      <c r="E6" s="23">
        <v>127</v>
      </c>
      <c r="F6" s="23">
        <v>9.5</v>
      </c>
      <c r="G6" s="22">
        <v>137</v>
      </c>
      <c r="H6" s="25" t="s">
        <v>30</v>
      </c>
      <c r="I6" s="3" t="s">
        <v>6</v>
      </c>
      <c r="J6" s="1">
        <v>580</v>
      </c>
      <c r="K6" s="1">
        <v>670</v>
      </c>
      <c r="L6" s="1" t="s">
        <v>137</v>
      </c>
      <c r="M6" s="1" t="s">
        <v>144</v>
      </c>
    </row>
    <row r="7" spans="6:8" ht="12.75">
      <c r="F7" s="14"/>
      <c r="H7" s="8"/>
    </row>
    <row r="8" spans="6:11" ht="12.75">
      <c r="F8" s="14"/>
      <c r="H8" s="10" t="s">
        <v>15</v>
      </c>
      <c r="J8" s="1">
        <f>SUM(J1:J6)</f>
        <v>1955</v>
      </c>
      <c r="K8" s="1">
        <f>SUM(K1:K6)</f>
        <v>2014</v>
      </c>
    </row>
    <row r="9" spans="6:13" ht="12.75">
      <c r="F9" s="14"/>
      <c r="J9" s="11" t="s">
        <v>1</v>
      </c>
      <c r="K9" s="11" t="s">
        <v>2</v>
      </c>
      <c r="L9" s="11"/>
      <c r="M9" s="11"/>
    </row>
    <row r="10" spans="6:11" ht="12.75">
      <c r="F10" s="14"/>
      <c r="J10" s="1" t="s">
        <v>22</v>
      </c>
      <c r="K10" s="1" t="s">
        <v>0</v>
      </c>
    </row>
    <row r="11" spans="6:13" ht="12.75">
      <c r="F11" s="14"/>
      <c r="J11" s="11" t="s">
        <v>16</v>
      </c>
      <c r="K11" s="11" t="s">
        <v>17</v>
      </c>
      <c r="L11" s="11"/>
      <c r="M11" s="11"/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4:6" ht="12.75">
      <c r="D14" s="28"/>
      <c r="F14" s="14"/>
    </row>
    <row r="15" spans="4:6" ht="12.75"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ht="12.75">
      <c r="F18" s="14"/>
    </row>
    <row r="19" ht="12.75"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spans="3:6" ht="12.75">
      <c r="C29" s="17"/>
      <c r="D29" s="17"/>
      <c r="F29" s="14"/>
    </row>
    <row r="30" ht="12.75">
      <c r="F30" s="14"/>
    </row>
    <row r="31" ht="12.75">
      <c r="F31" s="14"/>
    </row>
    <row r="32" ht="12.75">
      <c r="F32" s="14"/>
    </row>
    <row r="33" ht="12.75">
      <c r="F33" s="14"/>
    </row>
    <row r="34" spans="3:6" ht="12.75">
      <c r="C34" s="17"/>
      <c r="D34" s="17"/>
      <c r="F34" s="14"/>
    </row>
    <row r="35" ht="12.75">
      <c r="F35" s="14"/>
    </row>
    <row r="36" ht="12.75">
      <c r="F36" s="14"/>
    </row>
    <row r="37" ht="12.75">
      <c r="F37" s="14"/>
    </row>
    <row r="38" spans="3:6" ht="12.75">
      <c r="C38" s="17"/>
      <c r="D38" s="17"/>
      <c r="F38" s="14"/>
    </row>
    <row r="39" spans="3:6" ht="12.75">
      <c r="C39" s="17"/>
      <c r="D39" s="17"/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4:6" ht="12.75">
      <c r="D48" s="17"/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spans="3:6" ht="12.75">
      <c r="C53" s="17"/>
      <c r="D53" s="17"/>
      <c r="F53" s="14"/>
    </row>
    <row r="54" spans="3:6" ht="12.75">
      <c r="C54" s="17"/>
      <c r="D54" s="17"/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8:13" ht="12.75">
      <c r="H2" s="9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86</v>
      </c>
      <c r="C5" s="20">
        <v>74.25</v>
      </c>
      <c r="D5" s="20">
        <v>75.375</v>
      </c>
      <c r="E5" s="21">
        <v>10</v>
      </c>
      <c r="F5" s="23">
        <v>8.9</v>
      </c>
      <c r="G5" s="22">
        <v>26</v>
      </c>
      <c r="H5" s="25" t="s">
        <v>31</v>
      </c>
      <c r="I5" s="2" t="s">
        <v>18</v>
      </c>
      <c r="J5" s="1">
        <v>500</v>
      </c>
      <c r="K5" s="1">
        <v>450</v>
      </c>
      <c r="L5" s="1" t="s">
        <v>132</v>
      </c>
      <c r="M5" s="1" t="s">
        <v>139</v>
      </c>
    </row>
    <row r="6" spans="1:13" ht="12.75">
      <c r="A6" s="26" t="s">
        <v>103</v>
      </c>
      <c r="C6" s="22">
        <v>92.25</v>
      </c>
      <c r="D6" s="22">
        <v>92.125</v>
      </c>
      <c r="E6" s="23">
        <v>127</v>
      </c>
      <c r="F6" s="23">
        <v>9.5</v>
      </c>
      <c r="G6" s="22">
        <v>137</v>
      </c>
      <c r="H6" s="25" t="s">
        <v>30</v>
      </c>
      <c r="I6" s="3" t="s">
        <v>6</v>
      </c>
      <c r="J6" s="1">
        <v>580</v>
      </c>
      <c r="K6" s="1">
        <v>670</v>
      </c>
      <c r="L6" s="1" t="s">
        <v>137</v>
      </c>
      <c r="M6" s="1" t="s">
        <v>144</v>
      </c>
    </row>
    <row r="7" spans="6:8" ht="12.75">
      <c r="F7" s="14"/>
      <c r="H7" s="8"/>
    </row>
    <row r="8" spans="6:11" ht="12.75">
      <c r="F8" s="14"/>
      <c r="H8" s="10" t="s">
        <v>15</v>
      </c>
      <c r="J8" s="1">
        <f>SUM(J1:J6)</f>
        <v>1955</v>
      </c>
      <c r="K8" s="1">
        <f>SUM(K1:K6)</f>
        <v>2044</v>
      </c>
    </row>
    <row r="9" spans="6:13" ht="12.75">
      <c r="F9" s="14"/>
      <c r="J9" s="11" t="s">
        <v>1</v>
      </c>
      <c r="K9" s="11" t="s">
        <v>2</v>
      </c>
      <c r="L9" s="11"/>
      <c r="M9" s="11"/>
    </row>
    <row r="10" spans="6:11" ht="12.75">
      <c r="F10" s="14"/>
      <c r="J10" s="1" t="s">
        <v>22</v>
      </c>
      <c r="K10" s="1" t="s">
        <v>0</v>
      </c>
    </row>
    <row r="11" spans="6:13" ht="12.75">
      <c r="F11" s="14"/>
      <c r="J11" s="11" t="s">
        <v>16</v>
      </c>
      <c r="K11" s="11" t="s">
        <v>17</v>
      </c>
      <c r="L11" s="11"/>
      <c r="M11" s="11"/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2:6" ht="12.75">
      <c r="B14" s="12"/>
      <c r="D14" s="28"/>
      <c r="F14" s="14"/>
    </row>
    <row r="15" spans="2:6" ht="12.75">
      <c r="B15" s="12"/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spans="4:6" ht="12.75">
      <c r="D18" s="28"/>
      <c r="F18" s="14"/>
    </row>
    <row r="19" spans="4:6" ht="12.75">
      <c r="D19" s="28"/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ht="12.75">
      <c r="F29" s="14"/>
    </row>
    <row r="30" ht="12.75">
      <c r="F30" s="14"/>
    </row>
    <row r="31" spans="3:6" ht="12.75">
      <c r="C31" s="17"/>
      <c r="D31" s="17"/>
      <c r="F31" s="14"/>
    </row>
    <row r="32" ht="12.75">
      <c r="F32" s="14"/>
    </row>
    <row r="33" ht="12.75">
      <c r="F33" s="14"/>
    </row>
    <row r="34" ht="12.75">
      <c r="F34" s="14"/>
    </row>
    <row r="35" ht="12.75">
      <c r="F35" s="14"/>
    </row>
    <row r="36" spans="3:6" ht="12.75">
      <c r="C36" s="17"/>
      <c r="D36" s="17"/>
      <c r="F36" s="14"/>
    </row>
    <row r="37" ht="12.75">
      <c r="F37" s="14"/>
    </row>
    <row r="38" ht="12.75">
      <c r="F38" s="14"/>
    </row>
    <row r="39" ht="12.75"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3:6" ht="12.75">
      <c r="C48" s="17"/>
      <c r="D48" s="17"/>
      <c r="F48" s="14"/>
    </row>
    <row r="49" spans="3:6" ht="12.75">
      <c r="C49" s="17"/>
      <c r="D49" s="17"/>
      <c r="F49" s="14"/>
    </row>
    <row r="50" spans="4:6" ht="12.75">
      <c r="D50" s="17"/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spans="3:6" ht="12.75">
      <c r="C58" s="17"/>
      <c r="D58" s="17"/>
      <c r="F58" s="14"/>
    </row>
    <row r="59" spans="3:6" ht="12.75">
      <c r="C59" s="17"/>
      <c r="D59" s="17"/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  <row r="76" ht="12.75">
      <c r="F76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8:13" ht="12.75">
      <c r="H2" s="9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86</v>
      </c>
      <c r="C5" s="20">
        <v>74.25</v>
      </c>
      <c r="D5" s="20">
        <v>75.375</v>
      </c>
      <c r="E5" s="21">
        <v>10</v>
      </c>
      <c r="F5" s="23">
        <v>8.9</v>
      </c>
      <c r="G5" s="22">
        <v>26</v>
      </c>
      <c r="H5" s="25" t="s">
        <v>31</v>
      </c>
      <c r="I5" s="2" t="s">
        <v>18</v>
      </c>
      <c r="J5" s="1">
        <v>500</v>
      </c>
      <c r="K5" s="1">
        <v>450</v>
      </c>
      <c r="L5" s="1" t="s">
        <v>132</v>
      </c>
      <c r="M5" s="1" t="s">
        <v>139</v>
      </c>
    </row>
    <row r="6" spans="1:18" s="38" customFormat="1" ht="12.75">
      <c r="A6" s="26" t="s">
        <v>100</v>
      </c>
      <c r="B6" s="19" t="s">
        <v>65</v>
      </c>
      <c r="C6" s="20">
        <v>63.5</v>
      </c>
      <c r="D6" s="20">
        <v>65</v>
      </c>
      <c r="E6" s="21">
        <v>49</v>
      </c>
      <c r="F6" s="21">
        <v>8.2</v>
      </c>
      <c r="G6" s="20">
        <v>25</v>
      </c>
      <c r="H6" s="8" t="s">
        <v>29</v>
      </c>
      <c r="I6" s="3" t="s">
        <v>12</v>
      </c>
      <c r="J6" s="19">
        <v>300</v>
      </c>
      <c r="K6" s="19">
        <v>280</v>
      </c>
      <c r="L6" s="19" t="s">
        <v>136</v>
      </c>
      <c r="M6" s="19" t="s">
        <v>143</v>
      </c>
      <c r="N6" s="19"/>
      <c r="O6" s="19"/>
      <c r="P6" s="19"/>
      <c r="Q6" s="19"/>
      <c r="R6" s="19"/>
    </row>
    <row r="7" spans="6:8" ht="12.75">
      <c r="F7" s="14"/>
      <c r="H7" s="8"/>
    </row>
    <row r="8" spans="6:11" ht="12.75">
      <c r="F8" s="14"/>
      <c r="H8" s="10" t="s">
        <v>15</v>
      </c>
      <c r="J8" s="1">
        <f>SUM(J1:J6)</f>
        <v>1675</v>
      </c>
      <c r="K8" s="1">
        <f>SUM(K1:K6)</f>
        <v>1654</v>
      </c>
    </row>
    <row r="9" spans="6:13" ht="12.75">
      <c r="F9" s="14"/>
      <c r="J9" s="11" t="s">
        <v>1</v>
      </c>
      <c r="K9" s="11" t="s">
        <v>2</v>
      </c>
      <c r="L9" s="11"/>
      <c r="M9" s="11"/>
    </row>
    <row r="10" spans="6:11" ht="12.75">
      <c r="F10" s="14"/>
      <c r="J10" s="1" t="s">
        <v>22</v>
      </c>
      <c r="K10" s="1" t="s">
        <v>0</v>
      </c>
    </row>
    <row r="11" spans="6:13" ht="12.75">
      <c r="F11" s="14"/>
      <c r="J11" s="11" t="s">
        <v>16</v>
      </c>
      <c r="K11" s="11" t="s">
        <v>17</v>
      </c>
      <c r="L11" s="11"/>
      <c r="M11" s="11"/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2:6" ht="12.75">
      <c r="B14" s="12"/>
      <c r="D14" s="28"/>
      <c r="F14" s="14"/>
    </row>
    <row r="15" spans="4:6" ht="12.75"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spans="4:6" ht="12.75">
      <c r="D18" s="28"/>
      <c r="F18" s="14"/>
    </row>
    <row r="19" ht="12.75"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ht="12.75">
      <c r="F29" s="14"/>
    </row>
    <row r="30" spans="3:6" ht="12.75">
      <c r="C30" s="17"/>
      <c r="D30" s="17"/>
      <c r="F30" s="14"/>
    </row>
    <row r="31" ht="12.75">
      <c r="F31" s="14"/>
    </row>
    <row r="32" ht="12.75">
      <c r="F32" s="14"/>
    </row>
    <row r="33" ht="12.75">
      <c r="F33" s="14"/>
    </row>
    <row r="34" ht="12.75">
      <c r="F34" s="14"/>
    </row>
    <row r="35" spans="3:6" ht="12.75">
      <c r="C35" s="17"/>
      <c r="D35" s="17"/>
      <c r="F35" s="14"/>
    </row>
    <row r="36" ht="12.75">
      <c r="F36" s="14"/>
    </row>
    <row r="37" ht="12.75">
      <c r="F37" s="14"/>
    </row>
    <row r="38" ht="12.75">
      <c r="F38" s="14"/>
    </row>
    <row r="39" spans="3:6" ht="12.75">
      <c r="C39" s="17"/>
      <c r="D39" s="17"/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3:6" ht="12.75">
      <c r="C48" s="17"/>
      <c r="D48" s="17"/>
      <c r="F48" s="14"/>
    </row>
    <row r="49" spans="4:6" ht="12.75">
      <c r="D49" s="17"/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spans="3:6" ht="12.75">
      <c r="C54" s="17"/>
      <c r="D54" s="17"/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spans="3:6" ht="12.75">
      <c r="C58" s="17"/>
      <c r="D58" s="17"/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6" customWidth="1"/>
    <col min="2" max="2" width="4.421875" style="1" customWidth="1"/>
    <col min="3" max="4" width="6.7109375" style="13" customWidth="1"/>
    <col min="5" max="5" width="5.140625" style="14" customWidth="1"/>
    <col min="6" max="6" width="6.7109375" style="15" customWidth="1"/>
    <col min="7" max="7" width="4.8515625" style="13" customWidth="1"/>
    <col min="8" max="8" width="33.7109375" style="6" customWidth="1"/>
    <col min="9" max="9" width="8.140625" style="2" customWidth="1"/>
    <col min="10" max="10" width="11.140625" style="1" customWidth="1"/>
    <col min="11" max="13" width="9.7109375" style="1" customWidth="1"/>
    <col min="14" max="18" width="9.140625" style="1" customWidth="1"/>
  </cols>
  <sheetData>
    <row r="1" spans="6:11" ht="12.75">
      <c r="F1" s="14"/>
      <c r="H1" s="6" t="s">
        <v>46</v>
      </c>
      <c r="J1" s="1">
        <v>790</v>
      </c>
      <c r="K1" s="1">
        <v>825</v>
      </c>
    </row>
    <row r="2" spans="8:13" ht="12.75">
      <c r="H2" s="9"/>
      <c r="I2" s="2" t="s">
        <v>8</v>
      </c>
      <c r="J2" s="1" t="s">
        <v>22</v>
      </c>
      <c r="K2" s="1" t="s">
        <v>0</v>
      </c>
      <c r="L2" s="1" t="s">
        <v>147</v>
      </c>
      <c r="M2" s="1" t="s">
        <v>148</v>
      </c>
    </row>
    <row r="3" spans="3:13" ht="12.75">
      <c r="C3" s="16" t="s">
        <v>53</v>
      </c>
      <c r="D3" s="16" t="s">
        <v>54</v>
      </c>
      <c r="E3" s="18" t="s">
        <v>55</v>
      </c>
      <c r="F3" s="18" t="s">
        <v>56</v>
      </c>
      <c r="G3" s="16" t="s">
        <v>57</v>
      </c>
      <c r="H3" s="7"/>
      <c r="I3" s="5" t="s">
        <v>9</v>
      </c>
      <c r="J3" s="4" t="s">
        <v>1</v>
      </c>
      <c r="K3" s="4" t="s">
        <v>2</v>
      </c>
      <c r="L3" s="4" t="s">
        <v>146</v>
      </c>
      <c r="M3" s="4" t="s">
        <v>124</v>
      </c>
    </row>
    <row r="4" spans="1:13" ht="12.75">
      <c r="A4" s="26" t="s">
        <v>77</v>
      </c>
      <c r="B4" s="1" t="s">
        <v>69</v>
      </c>
      <c r="C4" s="20">
        <v>76</v>
      </c>
      <c r="D4" s="20">
        <v>83</v>
      </c>
      <c r="E4" s="21">
        <v>73</v>
      </c>
      <c r="F4" s="23">
        <v>9.3</v>
      </c>
      <c r="G4" s="22">
        <v>47</v>
      </c>
      <c r="H4" s="24" t="s">
        <v>41</v>
      </c>
      <c r="I4" s="2">
        <v>80</v>
      </c>
      <c r="J4" s="1">
        <v>85</v>
      </c>
      <c r="K4" s="1">
        <v>99</v>
      </c>
      <c r="L4" s="1" t="s">
        <v>127</v>
      </c>
      <c r="M4" s="1" t="s">
        <v>128</v>
      </c>
    </row>
    <row r="5" spans="1:13" ht="12.75">
      <c r="A5" s="26" t="s">
        <v>86</v>
      </c>
      <c r="C5" s="20">
        <v>74.25</v>
      </c>
      <c r="D5" s="20">
        <v>75.375</v>
      </c>
      <c r="E5" s="21">
        <v>10</v>
      </c>
      <c r="F5" s="23">
        <v>8.9</v>
      </c>
      <c r="G5" s="22">
        <v>26</v>
      </c>
      <c r="H5" s="25" t="s">
        <v>31</v>
      </c>
      <c r="I5" s="2" t="s">
        <v>18</v>
      </c>
      <c r="J5" s="1">
        <v>500</v>
      </c>
      <c r="K5" s="1">
        <v>450</v>
      </c>
      <c r="L5" s="1" t="s">
        <v>132</v>
      </c>
      <c r="M5" s="1" t="s">
        <v>139</v>
      </c>
    </row>
    <row r="6" spans="1:13" ht="12.75">
      <c r="A6" s="26" t="s">
        <v>101</v>
      </c>
      <c r="C6" s="31">
        <v>61.5</v>
      </c>
      <c r="D6" s="31">
        <v>68.25</v>
      </c>
      <c r="E6" s="32">
        <v>322</v>
      </c>
      <c r="F6" s="32">
        <v>8.6</v>
      </c>
      <c r="G6" s="31">
        <v>33</v>
      </c>
      <c r="H6" s="33" t="s">
        <v>52</v>
      </c>
      <c r="I6" s="5" t="s">
        <v>7</v>
      </c>
      <c r="J6" s="4">
        <v>375</v>
      </c>
      <c r="K6" s="4">
        <v>450</v>
      </c>
      <c r="L6" s="4" t="s">
        <v>136</v>
      </c>
      <c r="M6" s="4" t="s">
        <v>142</v>
      </c>
    </row>
    <row r="7" spans="6:8" ht="12.75">
      <c r="F7" s="14"/>
      <c r="H7" s="8"/>
    </row>
    <row r="8" spans="6:11" ht="12.75">
      <c r="F8" s="14"/>
      <c r="H8" s="10" t="s">
        <v>15</v>
      </c>
      <c r="J8" s="1">
        <f>SUM(J1:J6)</f>
        <v>1750</v>
      </c>
      <c r="K8" s="1">
        <f>SUM(K1:K6)</f>
        <v>1824</v>
      </c>
    </row>
    <row r="9" spans="6:13" ht="12.75">
      <c r="F9" s="14"/>
      <c r="J9" s="11" t="s">
        <v>1</v>
      </c>
      <c r="K9" s="11" t="s">
        <v>2</v>
      </c>
      <c r="L9" s="11"/>
      <c r="M9" s="11"/>
    </row>
    <row r="10" spans="6:11" ht="12.75">
      <c r="F10" s="14"/>
      <c r="J10" s="1" t="s">
        <v>22</v>
      </c>
      <c r="K10" s="1" t="s">
        <v>0</v>
      </c>
    </row>
    <row r="11" spans="6:13" ht="12.75">
      <c r="F11" s="14"/>
      <c r="J11" s="11" t="s">
        <v>16</v>
      </c>
      <c r="K11" s="11" t="s">
        <v>17</v>
      </c>
      <c r="L11" s="11"/>
      <c r="M11" s="11"/>
    </row>
    <row r="12" spans="2:6" ht="12.75">
      <c r="B12" s="12"/>
      <c r="D12" s="28"/>
      <c r="F12" s="14"/>
    </row>
    <row r="13" spans="2:6" ht="12.75">
      <c r="B13" s="12"/>
      <c r="D13" s="28"/>
      <c r="F13" s="14"/>
    </row>
    <row r="14" spans="2:6" ht="12.75">
      <c r="B14" s="12"/>
      <c r="D14" s="28"/>
      <c r="F14" s="14"/>
    </row>
    <row r="15" spans="4:6" ht="12.75">
      <c r="D15" s="28"/>
      <c r="F15" s="14"/>
    </row>
    <row r="16" spans="4:6" ht="12.75">
      <c r="D16" s="28"/>
      <c r="F16" s="14"/>
    </row>
    <row r="17" spans="4:6" ht="12.75">
      <c r="D17" s="28"/>
      <c r="F17" s="14"/>
    </row>
    <row r="18" spans="4:6" ht="12.75">
      <c r="D18" s="28"/>
      <c r="F18" s="14"/>
    </row>
    <row r="19" ht="12.75">
      <c r="F19" s="14"/>
    </row>
    <row r="20" ht="12.75">
      <c r="F20" s="14"/>
    </row>
    <row r="21" ht="12.75">
      <c r="F21" s="14"/>
    </row>
    <row r="22" ht="12.75">
      <c r="F22" s="14"/>
    </row>
    <row r="23" ht="12.75">
      <c r="F23" s="14"/>
    </row>
    <row r="24" ht="12.75">
      <c r="F24" s="14"/>
    </row>
    <row r="25" ht="12.75">
      <c r="F25" s="14"/>
    </row>
    <row r="26" ht="12.75">
      <c r="F26" s="14"/>
    </row>
    <row r="27" ht="12.75">
      <c r="F27" s="14"/>
    </row>
    <row r="28" ht="12.75">
      <c r="F28" s="14"/>
    </row>
    <row r="29" ht="12.75">
      <c r="F29" s="14"/>
    </row>
    <row r="30" spans="3:6" ht="12.75">
      <c r="C30" s="17"/>
      <c r="D30" s="17"/>
      <c r="F30" s="14"/>
    </row>
    <row r="31" ht="12.75">
      <c r="F31" s="14"/>
    </row>
    <row r="32" ht="12.75">
      <c r="F32" s="14"/>
    </row>
    <row r="33" ht="12.75">
      <c r="F33" s="14"/>
    </row>
    <row r="34" ht="12.75">
      <c r="F34" s="14"/>
    </row>
    <row r="35" spans="3:6" ht="12.75">
      <c r="C35" s="17"/>
      <c r="D35" s="17"/>
      <c r="F35" s="14"/>
    </row>
    <row r="36" ht="12.75">
      <c r="F36" s="14"/>
    </row>
    <row r="37" ht="12.75">
      <c r="F37" s="14"/>
    </row>
    <row r="38" ht="12.75">
      <c r="F38" s="14"/>
    </row>
    <row r="39" spans="3:6" ht="12.75">
      <c r="C39" s="17"/>
      <c r="D39" s="17"/>
      <c r="F39" s="14"/>
    </row>
    <row r="40" spans="3:6" ht="12.75">
      <c r="C40" s="17"/>
      <c r="D40" s="17"/>
      <c r="F40" s="14"/>
    </row>
    <row r="41" spans="3:6" ht="12.75">
      <c r="C41" s="17"/>
      <c r="D41" s="17"/>
      <c r="F41" s="14"/>
    </row>
    <row r="42" spans="3:6" ht="12.75">
      <c r="C42" s="17"/>
      <c r="D42" s="17"/>
      <c r="F42" s="14"/>
    </row>
    <row r="43" spans="3:6" ht="12.75">
      <c r="C43" s="17"/>
      <c r="D43" s="17"/>
      <c r="F43" s="14"/>
    </row>
    <row r="44" spans="3:6" ht="12.75">
      <c r="C44" s="17"/>
      <c r="D44" s="17"/>
      <c r="F44" s="14"/>
    </row>
    <row r="45" spans="3:6" ht="12.75">
      <c r="C45" s="17"/>
      <c r="D45" s="17"/>
      <c r="F45" s="14"/>
    </row>
    <row r="46" spans="3:6" ht="12.75">
      <c r="C46" s="17"/>
      <c r="D46" s="17"/>
      <c r="F46" s="14"/>
    </row>
    <row r="47" spans="3:6" ht="12.75">
      <c r="C47" s="17"/>
      <c r="D47" s="17"/>
      <c r="F47" s="14"/>
    </row>
    <row r="48" spans="3:6" ht="12.75">
      <c r="C48" s="17"/>
      <c r="D48" s="17"/>
      <c r="F48" s="14"/>
    </row>
    <row r="49" spans="4:6" ht="12.75">
      <c r="D49" s="17"/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spans="3:6" ht="12.75">
      <c r="C54" s="17"/>
      <c r="D54" s="17"/>
      <c r="F54" s="14"/>
    </row>
    <row r="55" spans="3:6" ht="12.75">
      <c r="C55" s="17"/>
      <c r="D55" s="17"/>
      <c r="F55" s="14"/>
    </row>
    <row r="56" spans="3:6" ht="12.75">
      <c r="C56" s="17"/>
      <c r="D56" s="17"/>
      <c r="F56" s="14"/>
    </row>
    <row r="57" spans="3:6" ht="12.75">
      <c r="C57" s="17"/>
      <c r="D57" s="17"/>
      <c r="F57" s="14"/>
    </row>
    <row r="58" spans="3:6" ht="12.75">
      <c r="C58" s="17"/>
      <c r="D58" s="17"/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</sheetData>
  <printOptions/>
  <pageMargins left="0" right="0" top="0" bottom="0" header="0.5118110236220472" footer="0.5118110236220472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Fourth Wave Strategy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Colwell</dc:creator>
  <cp:keywords/>
  <dc:description/>
  <cp:lastModifiedBy>Jim Colwell</cp:lastModifiedBy>
  <cp:lastPrinted>2005-09-21T19:31:50Z</cp:lastPrinted>
  <dcterms:created xsi:type="dcterms:W3CDTF">2005-09-17T23:57:49Z</dcterms:created>
  <dcterms:modified xsi:type="dcterms:W3CDTF">2005-10-16T13:11:09Z</dcterms:modified>
  <cp:category/>
  <cp:version/>
  <cp:contentType/>
  <cp:contentStatus/>
</cp:coreProperties>
</file>